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pslo.sharepoint.com/sites/HousingAssignments/Shared Documents/General/Marilyn Allison-Bullock/Chancellors Office Reports/2025-26/"/>
    </mc:Choice>
  </mc:AlternateContent>
  <xr:revisionPtr revIDLastSave="0" documentId="8_{4DFB6020-8E8B-45F5-960E-8D232421C1CC}" xr6:coauthVersionLast="47" xr6:coauthVersionMax="47" xr10:uidLastSave="{00000000-0000-0000-0000-000000000000}"/>
  <bookViews>
    <workbookView xWindow="1515" yWindow="1320" windowWidth="27285" windowHeight="14880" xr2:uid="{F8B24264-D07B-4806-80B4-248A2EF39155}"/>
  </bookViews>
  <sheets>
    <sheet name="Housing Occupancy" sheetId="1" r:id="rId1"/>
    <sheet name="List" sheetId="4" state="hidden" r:id="rId2"/>
  </sheets>
  <externalReferences>
    <externalReference r:id="rId3"/>
  </externalReferences>
  <definedNames>
    <definedName name="Campus">'[1]Campus Names'!$A$2:$A$25</definedName>
    <definedName name="_xlnm.Print_Area" localSheetId="0">'Housing Occupancy'!$B$1:$AL$16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" i="1" l="1"/>
  <c r="AK9" i="1"/>
  <c r="AJ9" i="1"/>
  <c r="AI9" i="1"/>
  <c r="AH9" i="1"/>
  <c r="A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tc={FB9A9D6E-BBBF-4841-B0E4-9879A0BEDEDD}</author>
    <author>tc={957326B7-4269-449B-A556-3FB588E86C29}</author>
    <author>tc={2CC533DD-0CEC-4E25-940F-BE0AA0416865}</author>
    <author>tc={3D2567EB-A1CF-48ED-B97F-AFEED7F05474}</author>
    <author>tc={09762BDF-D482-412F-A205-6A07AC82A4CB}</author>
    <author>tc={0296BBBB-DE19-451E-945D-65A1476E2480}</author>
    <author>tc={58970AD3-48B5-407D-8670-A8072E9B1E31}</author>
  </authors>
  <commentList>
    <comment ref="D9" authorId="0" shapeId="0" xr:uid="{FB9A9D6E-BBBF-4841-B0E4-9879A0BEDEDD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2025-2026 Cal Poly Enrollment Projections: https://content-calpoly-edu.s3.amazonaws.com/ir/1/images/2025-26%20Enrollment%20Projections.pdf</t>
      </text>
    </comment>
    <comment ref="E9" authorId="1" shapeId="0" xr:uid="{957326B7-4269-449B-A556-3FB588E86C29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6/1/25 app complete stats all student types = 8743
Reply:
    8743 app complete + 188 RAs= 8931 less 9051 max capacity = 120 available spaces</t>
      </text>
    </comment>
    <comment ref="F9" authorId="2" shapeId="0" xr:uid="{2CC533DD-0CEC-4E25-940F-BE0AA041686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As of 6/1/25 app stats, all student types
</t>
      </text>
    </comment>
    <comment ref="G9" authorId="3" shapeId="0" xr:uid="{3D2567EB-A1CF-48ED-B97F-AFEED7F05474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count of Complete &amp; Cancels of all student types including Not in Datawarehouse as of 6/1/25</t>
      </text>
    </comment>
    <comment ref="H9" authorId="4" shapeId="0" xr:uid="{09762BDF-D482-412F-A205-6A07AC82A4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First Year only app complete as of 6/1/25, as our incoming Transfer, international and 2nd year required students are not First Year, Transfer or Intntl. </t>
      </text>
    </comment>
    <comment ref="K9" authorId="5" shapeId="0" xr:uid="{0296BBBB-DE19-451E-945D-65A1476E2480}">
      <text>
        <t>[Threaded comment]
Your version of Excel allows you to read this threaded comment; however, any edits to it will get removed if the file is opened in a newer version of Excel. Learn more: https://go.microsoft.com/fwlink/?linkid=870924
Comment:
    891</t>
      </text>
    </comment>
    <comment ref="L9" authorId="6" shapeId="0" xr:uid="{58970AD3-48B5-407D-8670-A8072E9B1E31}">
      <text>
        <t>[Threaded comment]
Your version of Excel allows you to read this threaded comment; however, any edits to it will get removed if the file is opened in a newer version of Excel. Learn more: https://go.microsoft.com/fwlink/?linkid=870924
Comment:
    2/18/25</t>
      </text>
    </comment>
  </commentList>
</comments>
</file>

<file path=xl/sharedStrings.xml><?xml version="1.0" encoding="utf-8"?>
<sst xmlns="http://schemas.openxmlformats.org/spreadsheetml/2006/main" count="253" uniqueCount="174">
  <si>
    <t>RESPONSE REQUESTED ON OR BEFORE</t>
  </si>
  <si>
    <t>Campus:</t>
  </si>
  <si>
    <t>A</t>
  </si>
  <si>
    <t>B</t>
  </si>
  <si>
    <t>C</t>
  </si>
  <si>
    <t>E</t>
  </si>
  <si>
    <t>Chico</t>
  </si>
  <si>
    <t>H</t>
  </si>
  <si>
    <t>J</t>
  </si>
  <si>
    <t>Campus</t>
  </si>
  <si>
    <t>Purpose of Report:</t>
  </si>
  <si>
    <t>D</t>
  </si>
  <si>
    <t xml:space="preserve">Completed By:    </t>
  </si>
  <si>
    <t xml:space="preserve">Date: </t>
  </si>
  <si>
    <t xml:space="preserve">Phone Number: </t>
  </si>
  <si>
    <t>Email:</t>
  </si>
  <si>
    <t>State Legislature - AB2459/EDC 66014.6</t>
  </si>
  <si>
    <t>Code</t>
  </si>
  <si>
    <t>Campus Name</t>
  </si>
  <si>
    <t>File Name Starts with:</t>
  </si>
  <si>
    <t>Legal Name</t>
  </si>
  <si>
    <t>Short Name</t>
  </si>
  <si>
    <t>Weblink</t>
  </si>
  <si>
    <t xml:space="preserve">BK </t>
  </si>
  <si>
    <t>Bakersfield</t>
  </si>
  <si>
    <t>_BK  - Bakersfield</t>
  </si>
  <si>
    <t>California State University, Bakersfield</t>
  </si>
  <si>
    <t>CSU Bakersfield</t>
  </si>
  <si>
    <t>CH</t>
  </si>
  <si>
    <t>_CH - Chico</t>
  </si>
  <si>
    <t>California State University, Chico</t>
  </si>
  <si>
    <t>Chico State</t>
  </si>
  <si>
    <t>CI</t>
  </si>
  <si>
    <t>Channel Islands</t>
  </si>
  <si>
    <t>_CI - Channel Islands</t>
  </si>
  <si>
    <t>California State University Channel Islands</t>
  </si>
  <si>
    <t>CSU Channel Islands</t>
  </si>
  <si>
    <t>DH</t>
  </si>
  <si>
    <t>Dominguez Hills</t>
  </si>
  <si>
    <t>_DH - Dominguez Hills</t>
  </si>
  <si>
    <t>California State University, Dominguez Hills</t>
  </si>
  <si>
    <t>CSU Dominguez Hills</t>
  </si>
  <si>
    <t>EB</t>
  </si>
  <si>
    <t>East Bay</t>
  </si>
  <si>
    <t>_EB - East Bay</t>
  </si>
  <si>
    <t>California State University, East Bay</t>
  </si>
  <si>
    <t>Cal State East Bay</t>
  </si>
  <si>
    <t>FL</t>
  </si>
  <si>
    <t>Fullerton</t>
  </si>
  <si>
    <t>_FL - Fullerton</t>
  </si>
  <si>
    <t>California State University, Fullerton</t>
  </si>
  <si>
    <t>Cal State Fullerton</t>
  </si>
  <si>
    <t>FR</t>
  </si>
  <si>
    <t>Fresno</t>
  </si>
  <si>
    <t>_FR - Fresno</t>
  </si>
  <si>
    <t>California State University, Fresno</t>
  </si>
  <si>
    <t>Fresno State</t>
  </si>
  <si>
    <t>HM</t>
  </si>
  <si>
    <t>Humboldt</t>
  </si>
  <si>
    <t>_HM - Humboldt</t>
  </si>
  <si>
    <t>California State Polytechnic University, Humboldt</t>
  </si>
  <si>
    <t>Cal Poly Humboldt</t>
  </si>
  <si>
    <t>LA</t>
  </si>
  <si>
    <t>Los Angeles</t>
  </si>
  <si>
    <t>_LA - Los Angeles</t>
  </si>
  <si>
    <t>California State University, Los Angeles</t>
  </si>
  <si>
    <t>Cal State LA</t>
  </si>
  <si>
    <t>LB</t>
  </si>
  <si>
    <t>Long Beach</t>
  </si>
  <si>
    <t>_LB - Long Beach</t>
  </si>
  <si>
    <t>California State University, Long Beach</t>
  </si>
  <si>
    <t>Cal State Long Beach</t>
  </si>
  <si>
    <t>MA</t>
  </si>
  <si>
    <t>Maritime Academy</t>
  </si>
  <si>
    <t>_MA - Maritime Academy</t>
  </si>
  <si>
    <t>California State University Maritime Academy</t>
  </si>
  <si>
    <t>Cal Maritime</t>
  </si>
  <si>
    <t>MB</t>
  </si>
  <si>
    <t>Monterey Bay</t>
  </si>
  <si>
    <t>_MB - Monterey Bay</t>
  </si>
  <si>
    <t>California State University, Monterey Bay</t>
  </si>
  <si>
    <t>CSU Monterey Bay</t>
  </si>
  <si>
    <t>NR</t>
  </si>
  <si>
    <t>Northridge</t>
  </si>
  <si>
    <t>_NR - Northridge</t>
  </si>
  <si>
    <t>California State University, Northridge</t>
  </si>
  <si>
    <t>CSUN</t>
  </si>
  <si>
    <t>PO</t>
  </si>
  <si>
    <t>Pomona</t>
  </si>
  <si>
    <t>_PO - Pomona</t>
  </si>
  <si>
    <t>California State Polytechnic University, Pomona</t>
  </si>
  <si>
    <t>Cal Poly Pomona</t>
  </si>
  <si>
    <t>SA</t>
  </si>
  <si>
    <t>Sacramento</t>
  </si>
  <si>
    <t>_SA - Sacramento</t>
  </si>
  <si>
    <t>California State University, Sacramento</t>
  </si>
  <si>
    <t>Sacramento State</t>
  </si>
  <si>
    <t>SB</t>
  </si>
  <si>
    <t>San Bernardino</t>
  </si>
  <si>
    <t>_SB - San Bernardino</t>
  </si>
  <si>
    <t>California State University, San Bernardino</t>
  </si>
  <si>
    <t>Cal State San Bernardino</t>
  </si>
  <si>
    <t>SD</t>
  </si>
  <si>
    <t>San Diego</t>
  </si>
  <si>
    <t>_SD - San Diego</t>
  </si>
  <si>
    <t>San Diego State University</t>
  </si>
  <si>
    <t>San Diego State</t>
  </si>
  <si>
    <t>SF</t>
  </si>
  <si>
    <t>San Francisco</t>
  </si>
  <si>
    <t>_SF - San Francisco</t>
  </si>
  <si>
    <t>San Francisco State University</t>
  </si>
  <si>
    <t>San Francisco State</t>
  </si>
  <si>
    <t>SJ</t>
  </si>
  <si>
    <t>San Jose</t>
  </si>
  <si>
    <t>_SJ - San Jose</t>
  </si>
  <si>
    <t>San José State University</t>
  </si>
  <si>
    <t>San José State</t>
  </si>
  <si>
    <t>SL</t>
  </si>
  <si>
    <t>San Luis Obispo</t>
  </si>
  <si>
    <t>_SL - San Luis Obispo</t>
  </si>
  <si>
    <t>California Polytechnic State University, San Luis Obispo</t>
  </si>
  <si>
    <t>Cal Poly San Luis Obispo</t>
  </si>
  <si>
    <t>SM</t>
  </si>
  <si>
    <t>San Marcos</t>
  </si>
  <si>
    <t>_SM - San Marcos</t>
  </si>
  <si>
    <t>California State University San Marcos</t>
  </si>
  <si>
    <t>CSU San Marcos</t>
  </si>
  <si>
    <t>SO</t>
  </si>
  <si>
    <t>Sonoma</t>
  </si>
  <si>
    <t>_SO - Sonoma</t>
  </si>
  <si>
    <t>Sonoma State University</t>
  </si>
  <si>
    <t>Sonoma State</t>
  </si>
  <si>
    <t>ST</t>
  </si>
  <si>
    <t>Stanislaus</t>
  </si>
  <si>
    <t>_ST - Stanislaus</t>
  </si>
  <si>
    <t>California State University, Stanislaus</t>
  </si>
  <si>
    <t>Stanislaus State</t>
  </si>
  <si>
    <t>CO</t>
  </si>
  <si>
    <t>Chancellor's Office</t>
  </si>
  <si>
    <t>_CO - Chancellor Office</t>
  </si>
  <si>
    <t>California State University Office of the Chancellor</t>
  </si>
  <si>
    <t>California State University Office of the Chancellor | CSU (calstate.edu)</t>
  </si>
  <si>
    <t>G</t>
  </si>
  <si>
    <t>University</t>
  </si>
  <si>
    <t>Auxiliary</t>
  </si>
  <si>
    <t>Public-Private Partnership and Affiliated Housing</t>
  </si>
  <si>
    <t>F</t>
  </si>
  <si>
    <t>Website Link to Posting - Inventory, Waiting List, and Students requiring housing</t>
  </si>
  <si>
    <t>Number of students who requested housing (If available)</t>
  </si>
  <si>
    <t>Timing of current website posting</t>
  </si>
  <si>
    <t>Must be posted on the website!</t>
  </si>
  <si>
    <t>Please select from the list</t>
  </si>
  <si>
    <t>Campus Facilities</t>
  </si>
  <si>
    <t>Auxiliary Facilities</t>
  </si>
  <si>
    <r>
      <t xml:space="preserve">Housing Occupancy Report  </t>
    </r>
    <r>
      <rPr>
        <b/>
        <sz val="14"/>
        <color rgb="FFFF0000"/>
        <rFont val="Aptos Narrow"/>
        <family val="2"/>
        <scheme val="minor"/>
      </rPr>
      <t>Fall 2025 Part 1</t>
    </r>
  </si>
  <si>
    <r>
      <t xml:space="preserve">Fall 2025 Part 1:
</t>
    </r>
    <r>
      <rPr>
        <b/>
        <sz val="12"/>
        <color rgb="FFFF0000"/>
        <rFont val="Aptos Narrow"/>
        <family val="2"/>
        <scheme val="minor"/>
      </rPr>
      <t>As of June 1, 2025</t>
    </r>
  </si>
  <si>
    <t xml:space="preserve">Current Term </t>
  </si>
  <si>
    <t>I</t>
  </si>
  <si>
    <t>For internal use only</t>
  </si>
  <si>
    <t>Reasons for the decrease in the waiting list (generally)</t>
  </si>
  <si>
    <t xml:space="preserve">All Facilities </t>
  </si>
  <si>
    <t>Calculated</t>
  </si>
  <si>
    <t>Existing housing inventory</t>
  </si>
  <si>
    <t>Date of the highest number of students on the waiting list</t>
  </si>
  <si>
    <t>The highest number of students on the waiting list</t>
  </si>
  <si>
    <t xml:space="preserve">Current waiting list - Number of students </t>
  </si>
  <si>
    <t>Current number of enrolled students</t>
  </si>
  <si>
    <t>Number of freshmen, transfer students, and international students requiring housing  (If available)</t>
  </si>
  <si>
    <t>Marilyn Allison-Bullock</t>
  </si>
  <si>
    <t>805-756-7612</t>
  </si>
  <si>
    <t>mcalliso@calpoly.edu</t>
  </si>
  <si>
    <t xml:space="preserve">https://housing.calpoly.edu/welcome </t>
  </si>
  <si>
    <t>TBD</t>
  </si>
  <si>
    <t>2/18/25%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</si>
</sst>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Geneva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8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theme="8" tint="-0.249977111117893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b/>
      <sz val="12"/>
      <color theme="3" tint="0.249977111117893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  <font>
      <b/>
      <sz val="14"/>
      <color theme="8" tint="-0.249977111117893"/>
      <name val="Aptos Narrow"/>
      <family val="2"/>
      <scheme val="minor"/>
    </font>
    <font>
      <i/>
      <sz val="10"/>
      <color rgb="FFC0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7" fillId="0" borderId="1" xfId="4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12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9" fontId="0" fillId="0" borderId="6" xfId="1" applyFont="1" applyBorder="1" applyProtection="1"/>
    <xf numFmtId="0" fontId="4" fillId="0" borderId="18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0" xfId="0" applyFont="1"/>
    <xf numFmtId="0" fontId="13" fillId="0" borderId="0" xfId="0" applyFont="1"/>
    <xf numFmtId="0" fontId="3" fillId="0" borderId="10" xfId="0" applyFont="1" applyBorder="1"/>
    <xf numFmtId="0" fontId="3" fillId="0" borderId="13" xfId="0" applyFont="1" applyBorder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9" fontId="0" fillId="0" borderId="7" xfId="1" applyFont="1" applyBorder="1" applyProtection="1"/>
    <xf numFmtId="0" fontId="6" fillId="2" borderId="0" xfId="0" applyFont="1" applyFill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0" fontId="12" fillId="0" borderId="11" xfId="0" applyFont="1" applyBorder="1" applyProtection="1">
      <protection locked="0"/>
    </xf>
    <xf numFmtId="0" fontId="0" fillId="0" borderId="0" xfId="0" applyAlignment="1">
      <alignment wrapText="1"/>
    </xf>
    <xf numFmtId="0" fontId="7" fillId="0" borderId="0" xfId="4" applyBorder="1" applyAlignment="1" applyProtection="1">
      <alignment horizontal="left" wrapText="1"/>
      <protection locked="0"/>
    </xf>
    <xf numFmtId="9" fontId="0" fillId="0" borderId="0" xfId="1" applyFont="1" applyBorder="1" applyProtection="1"/>
    <xf numFmtId="0" fontId="20" fillId="0" borderId="0" xfId="0" applyFont="1" applyAlignment="1">
      <alignment horizontal="center" vertical="top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wrapText="1"/>
      <protection locked="0"/>
    </xf>
    <xf numFmtId="0" fontId="4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0" borderId="23" xfId="0" applyFont="1" applyBorder="1"/>
    <xf numFmtId="0" fontId="14" fillId="0" borderId="23" xfId="0" applyFont="1" applyBorder="1" applyAlignment="1">
      <alignment horizontal="center"/>
    </xf>
    <xf numFmtId="0" fontId="21" fillId="0" borderId="23" xfId="0" applyFont="1" applyBorder="1"/>
    <xf numFmtId="0" fontId="14" fillId="0" borderId="24" xfId="0" applyFont="1" applyBorder="1" applyAlignment="1">
      <alignment horizontal="center"/>
    </xf>
    <xf numFmtId="0" fontId="21" fillId="0" borderId="25" xfId="0" applyFont="1" applyBorder="1"/>
    <xf numFmtId="9" fontId="0" fillId="0" borderId="5" xfId="1" applyFont="1" applyBorder="1" applyProtection="1"/>
    <xf numFmtId="0" fontId="8" fillId="0" borderId="8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14" fillId="0" borderId="25" xfId="0" applyFont="1" applyBorder="1"/>
    <xf numFmtId="14" fontId="0" fillId="0" borderId="7" xfId="0" applyNumberFormat="1" applyBorder="1" applyProtection="1">
      <protection locked="0"/>
    </xf>
    <xf numFmtId="0" fontId="18" fillId="0" borderId="8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3" xfId="0" applyFont="1" applyBorder="1"/>
    <xf numFmtId="0" fontId="17" fillId="0" borderId="25" xfId="0" applyFont="1" applyBorder="1"/>
    <xf numFmtId="0" fontId="14" fillId="0" borderId="24" xfId="0" applyFont="1" applyBorder="1"/>
    <xf numFmtId="0" fontId="17" fillId="0" borderId="24" xfId="0" applyFont="1" applyBorder="1"/>
    <xf numFmtId="0" fontId="19" fillId="0" borderId="8" xfId="0" applyFont="1" applyBorder="1" applyAlignment="1">
      <alignment wrapText="1"/>
    </xf>
    <xf numFmtId="0" fontId="19" fillId="0" borderId="30" xfId="0" applyFont="1" applyBorder="1" applyAlignment="1">
      <alignment wrapText="1"/>
    </xf>
    <xf numFmtId="0" fontId="15" fillId="0" borderId="24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/>
    <xf numFmtId="0" fontId="15" fillId="0" borderId="25" xfId="0" applyFont="1" applyBorder="1"/>
    <xf numFmtId="0" fontId="15" fillId="0" borderId="24" xfId="0" applyFont="1" applyBorder="1"/>
    <xf numFmtId="0" fontId="21" fillId="0" borderId="24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7" fillId="0" borderId="9" xfId="4" applyBorder="1" applyAlignment="1" applyProtection="1">
      <alignment horizontal="center"/>
      <protection locked="0"/>
    </xf>
    <xf numFmtId="0" fontId="7" fillId="0" borderId="6" xfId="4" applyBorder="1" applyAlignment="1" applyProtection="1">
      <alignment wrapText="1"/>
      <protection locked="0"/>
    </xf>
  </cellXfs>
  <cellStyles count="5">
    <cellStyle name="Hyperlink" xfId="4" builtinId="8"/>
    <cellStyle name="Normal" xfId="0" builtinId="0"/>
    <cellStyle name="Normal 2" xfId="2" xr:uid="{3573B0C4-E2F5-4DC2-8890-EAC06BB1B6C7}"/>
    <cellStyle name="Percent" xfId="1" builtinId="5"/>
    <cellStyle name="Percent 2" xfId="3" xr:uid="{2DDCFE09-C9C2-4B60-B90F-6A3545900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csu.sharepoint.com/sites/FinancingandTreasury/FRM/Perm%20Files%20Reference/Training%20Resources/Guides/Housing/Forms%20WIP/Fall%202023%20Housing%20Occupancy%20Form%20(with%20ASH%20-%20for%20Future%20Report).xlsx" TargetMode="External"/><Relationship Id="rId1" Type="http://schemas.openxmlformats.org/officeDocument/2006/relationships/externalLinkPath" Target="https://thecsu.sharepoint.com/sites/FinancingandTreasury/FRM/Perm%20Files%20Reference/Training%20Resources/Guides/Housing/Forms/Fall%202023%20Housing%20Occupancy%20Form%20(with%20ASH%20-%20for%20Future%20Repor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d"/>
      <sheetName val="Campus Names"/>
      <sheetName val="Upload_Standard"/>
      <sheetName val="Mix-Use"/>
      <sheetName val="Affordable Housing by Building"/>
      <sheetName val="Upload_Mix-Use"/>
    </sheetNames>
    <sheetDataSet>
      <sheetData sheetId="0"/>
      <sheetData sheetId="1">
        <row r="3">
          <cell r="A3" t="str">
            <v>CSU, Bakersfield</v>
          </cell>
        </row>
        <row r="4">
          <cell r="A4" t="str">
            <v>CSU, Channel Islands</v>
          </cell>
        </row>
        <row r="5">
          <cell r="A5" t="str">
            <v>CSU, Chico</v>
          </cell>
        </row>
        <row r="6">
          <cell r="A6" t="str">
            <v>CSU, Dominguez Hills</v>
          </cell>
        </row>
        <row r="7">
          <cell r="A7" t="str">
            <v>CSU, East Bay</v>
          </cell>
        </row>
        <row r="8">
          <cell r="A8" t="str">
            <v xml:space="preserve">CSU, Fresno </v>
          </cell>
        </row>
        <row r="9">
          <cell r="A9" t="str">
            <v>CSU, Fullerton</v>
          </cell>
        </row>
        <row r="10">
          <cell r="A10" t="str">
            <v>Humboldt State University</v>
          </cell>
        </row>
        <row r="11">
          <cell r="A11" t="str">
            <v>CSU, Long Beach</v>
          </cell>
        </row>
        <row r="12">
          <cell r="A12" t="str">
            <v>CSU, Los Angeles</v>
          </cell>
        </row>
        <row r="13">
          <cell r="A13" t="str">
            <v>California Maritime Academy</v>
          </cell>
        </row>
        <row r="14">
          <cell r="A14" t="str">
            <v>CSU, Monterey Bay</v>
          </cell>
        </row>
        <row r="15">
          <cell r="A15" t="str">
            <v xml:space="preserve">CSU, Northridge </v>
          </cell>
        </row>
        <row r="16">
          <cell r="A16" t="str">
            <v>CSPU, Pomona</v>
          </cell>
        </row>
        <row r="17">
          <cell r="A17" t="str">
            <v>CSU, Sacramento</v>
          </cell>
        </row>
        <row r="18">
          <cell r="A18" t="str">
            <v>CSU, San Bernardino</v>
          </cell>
        </row>
        <row r="19">
          <cell r="A19" t="str">
            <v>San Diego State University</v>
          </cell>
        </row>
        <row r="20">
          <cell r="A20" t="str">
            <v>San Francisco State University</v>
          </cell>
        </row>
        <row r="21">
          <cell r="A21" t="str">
            <v>San Jose State University</v>
          </cell>
        </row>
        <row r="22">
          <cell r="A22" t="str">
            <v>CPSU, San Luis Obispo</v>
          </cell>
        </row>
        <row r="23">
          <cell r="A23" t="str">
            <v>CSU, San Marcos</v>
          </cell>
        </row>
        <row r="24">
          <cell r="A24" t="str">
            <v>Sonoma State University</v>
          </cell>
        </row>
        <row r="25">
          <cell r="A25" t="str">
            <v>CSU, Stanislaus</v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lyn Cheri Allison-Bullock" id="{49010DC3-C7C6-4309-A75B-F0280ED984B6}" userId="S::mcalliso@calpoly.edu::c233c911-5a02-4025-96c4-f1ba2fe858f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9" dT="2025-06-23T23:05:17.45" personId="{49010DC3-C7C6-4309-A75B-F0280ED984B6}" id="{FB9A9D6E-BBBF-4841-B0E4-9879A0BEDEDD}">
    <text>Based on 2025-2026 Cal Poly Enrollment Projections: https://content-calpoly-edu.s3.amazonaws.com/ir/1/images/2025-26%20Enrollment%20Projections.pdf</text>
    <extLst>
      <x:ext xmlns:xltc2="http://schemas.microsoft.com/office/spreadsheetml/2020/threadedcomments2" uri="{F7C98A9C-CBB3-438F-8F68-D28B6AF4A901}">
        <xltc2:checksum>2236117926</xltc2:checksum>
        <xltc2:hyperlink startIndex="52" length="95" url="https://content-calpoly-edu.s3.amazonaws.com/ir/1/images/2025-26%20Enrollment%20Projections.pdf"/>
      </x:ext>
    </extLst>
  </threadedComment>
  <threadedComment ref="E9" dT="2025-06-23T23:06:24.52" personId="{49010DC3-C7C6-4309-A75B-F0280ED984B6}" id="{957326B7-4269-449B-A556-3FB588E86C29}">
    <text xml:space="preserve">From 6/1/25 app complete stats all student types = 8743
</text>
  </threadedComment>
  <threadedComment ref="E9" dT="2025-06-23T23:22:19.26" personId="{49010DC3-C7C6-4309-A75B-F0280ED984B6}" id="{73D78BA3-C6DF-4059-89E3-711C8518859E}" parentId="{957326B7-4269-449B-A556-3FB588E86C29}">
    <text>8743 app complete + 188 RAs= 8931 less 9051 max capacity = 120 available spaces</text>
  </threadedComment>
  <threadedComment ref="F9" dT="2025-06-23T23:06:54.70" personId="{49010DC3-C7C6-4309-A75B-F0280ED984B6}" id="{2CC533DD-0CEC-4E25-940F-BE0AA0416865}">
    <text xml:space="preserve">As of 6/1/25 app stats, all student types
</text>
  </threadedComment>
  <threadedComment ref="G9" dT="2025-06-23T23:25:46.39" personId="{49010DC3-C7C6-4309-A75B-F0280ED984B6}" id="{3D2567EB-A1CF-48ED-B97F-AFEED7F05474}">
    <text>Total count of Complete &amp; Cancels of all student types including Not in Datawarehouse as of 6/1/25</text>
  </threadedComment>
  <threadedComment ref="H9" dT="2025-06-23T23:29:26.41" personId="{49010DC3-C7C6-4309-A75B-F0280ED984B6}" id="{09762BDF-D482-412F-A205-6A07AC82A4CB}">
    <text xml:space="preserve">This is First Year only app complete as of 6/1/25, as our incoming Transfer, international and 2nd year required students are not First Year, Transfer or Intntl. </text>
  </threadedComment>
  <threadedComment ref="K9" dT="2025-06-23T23:30:07.53" personId="{49010DC3-C7C6-4309-A75B-F0280ED984B6}" id="{0296BBBB-DE19-451E-945D-65A1476E2480}">
    <text>891</text>
  </threadedComment>
  <threadedComment ref="L9" dT="2025-06-23T23:30:23.09" personId="{49010DC3-C7C6-4309-A75B-F0280ED984B6}" id="{58970AD3-48B5-407D-8670-A8072E9B1E31}">
    <text>2/18/25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ousing.calpoly.edu/welcome" TargetMode="External"/><Relationship Id="rId1" Type="http://schemas.openxmlformats.org/officeDocument/2006/relationships/hyperlink" Target="mailto:mcalliso@calpoly.edu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umboldt.edu/" TargetMode="External"/><Relationship Id="rId13" Type="http://schemas.openxmlformats.org/officeDocument/2006/relationships/hyperlink" Target="https://www.csun.edu/" TargetMode="External"/><Relationship Id="rId18" Type="http://schemas.openxmlformats.org/officeDocument/2006/relationships/hyperlink" Target="https://www.sfsu.edu/" TargetMode="External"/><Relationship Id="rId3" Type="http://schemas.openxmlformats.org/officeDocument/2006/relationships/hyperlink" Target="https://www.csuchico.edu/" TargetMode="External"/><Relationship Id="rId21" Type="http://schemas.openxmlformats.org/officeDocument/2006/relationships/hyperlink" Target="https://www.csusm.edu/" TargetMode="External"/><Relationship Id="rId7" Type="http://schemas.openxmlformats.org/officeDocument/2006/relationships/hyperlink" Target="https://www.fullerton.edu/" TargetMode="External"/><Relationship Id="rId12" Type="http://schemas.openxmlformats.org/officeDocument/2006/relationships/hyperlink" Target="https://csumb.edu/" TargetMode="External"/><Relationship Id="rId17" Type="http://schemas.openxmlformats.org/officeDocument/2006/relationships/hyperlink" Target="https://www.sdsu.edu/" TargetMode="External"/><Relationship Id="rId2" Type="http://schemas.openxmlformats.org/officeDocument/2006/relationships/hyperlink" Target="http://www.csuci.edu/" TargetMode="External"/><Relationship Id="rId16" Type="http://schemas.openxmlformats.org/officeDocument/2006/relationships/hyperlink" Target="https://www.csusb.edu/" TargetMode="External"/><Relationship Id="rId20" Type="http://schemas.openxmlformats.org/officeDocument/2006/relationships/hyperlink" Target="https://www.calpoly.edu/" TargetMode="External"/><Relationship Id="rId1" Type="http://schemas.openxmlformats.org/officeDocument/2006/relationships/hyperlink" Target="http://www.csub.edu/admissions" TargetMode="External"/><Relationship Id="rId6" Type="http://schemas.openxmlformats.org/officeDocument/2006/relationships/hyperlink" Target="https://www.fresnostate.edu/" TargetMode="External"/><Relationship Id="rId11" Type="http://schemas.openxmlformats.org/officeDocument/2006/relationships/hyperlink" Target="https://www.csum.edu/" TargetMode="External"/><Relationship Id="rId24" Type="http://schemas.openxmlformats.org/officeDocument/2006/relationships/hyperlink" Target="https://www.calstate.edu/" TargetMode="External"/><Relationship Id="rId5" Type="http://schemas.openxmlformats.org/officeDocument/2006/relationships/hyperlink" Target="http://www.csueastbay.edu/" TargetMode="External"/><Relationship Id="rId15" Type="http://schemas.openxmlformats.org/officeDocument/2006/relationships/hyperlink" Target="https://www.csus.edu/" TargetMode="External"/><Relationship Id="rId23" Type="http://schemas.openxmlformats.org/officeDocument/2006/relationships/hyperlink" Target="http://www.csustan.edu/" TargetMode="External"/><Relationship Id="rId10" Type="http://schemas.openxmlformats.org/officeDocument/2006/relationships/hyperlink" Target="http://www.calstatela.edu/" TargetMode="External"/><Relationship Id="rId19" Type="http://schemas.openxmlformats.org/officeDocument/2006/relationships/hyperlink" Target="http://www.sjsu.edu/" TargetMode="External"/><Relationship Id="rId4" Type="http://schemas.openxmlformats.org/officeDocument/2006/relationships/hyperlink" Target="https://www.csudh.edu/" TargetMode="External"/><Relationship Id="rId9" Type="http://schemas.openxmlformats.org/officeDocument/2006/relationships/hyperlink" Target="https://www.csulb.edu/" TargetMode="External"/><Relationship Id="rId14" Type="http://schemas.openxmlformats.org/officeDocument/2006/relationships/hyperlink" Target="https://www.cpp.edu/" TargetMode="External"/><Relationship Id="rId22" Type="http://schemas.openxmlformats.org/officeDocument/2006/relationships/hyperlink" Target="http://www.sonoma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CA06-F26F-495B-B9D2-859AAECD9F8F}">
  <sheetPr>
    <pageSetUpPr fitToPage="1"/>
  </sheetPr>
  <dimension ref="A1:AL20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K12" sqref="K12"/>
    </sheetView>
  </sheetViews>
  <sheetFormatPr defaultColWidth="9.140625" defaultRowHeight="15"/>
  <cols>
    <col min="1" max="1" width="9.140625" style="5" customWidth="1"/>
    <col min="2" max="2" width="12.5703125" style="5" customWidth="1"/>
    <col min="3" max="3" width="24" style="5" customWidth="1"/>
    <col min="4" max="4" width="12.140625" style="5" customWidth="1"/>
    <col min="5" max="5" width="15.42578125" style="5" customWidth="1"/>
    <col min="6" max="6" width="15.7109375" style="5" customWidth="1"/>
    <col min="7" max="7" width="14.42578125" style="5" customWidth="1"/>
    <col min="8" max="8" width="12.42578125" style="5" customWidth="1"/>
    <col min="9" max="9" width="13.42578125" style="5" customWidth="1"/>
    <col min="10" max="10" width="13" style="5" customWidth="1"/>
    <col min="11" max="11" width="14.5703125" style="5" customWidth="1"/>
    <col min="12" max="14" width="13.85546875" style="5" customWidth="1"/>
    <col min="15" max="15" width="14.7109375" style="6" customWidth="1"/>
    <col min="16" max="16" width="12.85546875" style="6" customWidth="1"/>
    <col min="17" max="17" width="11.140625" style="6" customWidth="1"/>
    <col min="18" max="18" width="11.85546875" style="5" customWidth="1"/>
    <col min="19" max="19" width="13.28515625" style="5" customWidth="1"/>
    <col min="20" max="20" width="14.28515625" style="5" customWidth="1"/>
    <col min="21" max="21" width="12.5703125" style="5" customWidth="1"/>
    <col min="22" max="22" width="13.5703125" style="5" customWidth="1"/>
    <col min="23" max="23" width="12.7109375" style="5" customWidth="1"/>
    <col min="24" max="24" width="14" style="5" customWidth="1"/>
    <col min="25" max="25" width="11.5703125" style="5" customWidth="1"/>
    <col min="26" max="26" width="15.140625" style="5" customWidth="1"/>
    <col min="27" max="27" width="11.85546875" style="6" customWidth="1"/>
    <col min="28" max="28" width="9.85546875" style="6" customWidth="1"/>
    <col min="29" max="29" width="12.5703125" style="5" customWidth="1"/>
    <col min="30" max="30" width="12.28515625" style="5" customWidth="1"/>
    <col min="31" max="31" width="14.28515625" style="5" customWidth="1"/>
    <col min="32" max="32" width="13.7109375" style="5" customWidth="1"/>
    <col min="33" max="33" width="13.85546875" style="5" customWidth="1"/>
    <col min="34" max="34" width="12.28515625" style="5" customWidth="1"/>
    <col min="35" max="35" width="14.5703125" style="5" customWidth="1"/>
    <col min="36" max="36" width="11.85546875" style="5" customWidth="1"/>
    <col min="37" max="37" width="14.85546875" style="5" customWidth="1"/>
    <col min="38" max="38" width="12.7109375" style="5" customWidth="1"/>
    <col min="39" max="42" width="9.140625" style="5" customWidth="1"/>
    <col min="43" max="43" width="11.42578125" style="5" customWidth="1"/>
    <col min="44" max="48" width="9.140625" style="5" customWidth="1"/>
    <col min="49" max="16384" width="9.140625" style="5"/>
  </cols>
  <sheetData>
    <row r="1" spans="1:38" s="34" customFormat="1" ht="21">
      <c r="A1" s="32"/>
      <c r="B1" s="32" t="s">
        <v>0</v>
      </c>
      <c r="C1" s="32"/>
      <c r="D1" s="32"/>
      <c r="E1" s="32"/>
      <c r="F1" s="33">
        <v>45831</v>
      </c>
      <c r="H1" s="35"/>
      <c r="I1" s="35"/>
      <c r="J1" s="35"/>
    </row>
    <row r="2" spans="1:38">
      <c r="O2" s="5"/>
      <c r="P2" s="5"/>
      <c r="Q2" s="5"/>
      <c r="AA2" s="5"/>
      <c r="AB2" s="5"/>
    </row>
    <row r="3" spans="1:38" ht="18.75">
      <c r="B3" s="25" t="s">
        <v>154</v>
      </c>
      <c r="C3"/>
      <c r="O3" s="5"/>
      <c r="P3" s="5"/>
      <c r="Q3" s="5"/>
      <c r="AA3" s="5"/>
      <c r="AB3" s="5"/>
    </row>
    <row r="4" spans="1:38" ht="15.75" thickBot="1">
      <c r="O4" s="5"/>
      <c r="P4" s="5"/>
      <c r="Q4" s="5"/>
      <c r="AA4" s="5"/>
      <c r="AB4" s="5"/>
    </row>
    <row r="5" spans="1:38" ht="28.5" customHeight="1" thickBot="1">
      <c r="B5" s="7" t="s">
        <v>1</v>
      </c>
      <c r="C5" s="42" t="s">
        <v>118</v>
      </c>
      <c r="D5" s="102" t="s">
        <v>152</v>
      </c>
      <c r="E5" s="103"/>
      <c r="F5" s="103"/>
      <c r="G5" s="103"/>
      <c r="H5" s="103"/>
      <c r="I5" s="103"/>
      <c r="J5" s="103"/>
      <c r="K5" s="103"/>
      <c r="L5" s="103"/>
      <c r="M5" s="104"/>
      <c r="N5" s="72" t="s">
        <v>153</v>
      </c>
      <c r="O5" s="73"/>
      <c r="P5" s="73"/>
      <c r="Q5" s="73"/>
      <c r="R5" s="73"/>
      <c r="S5" s="73"/>
      <c r="T5" s="73"/>
      <c r="U5" s="73"/>
      <c r="V5" s="73"/>
      <c r="W5" s="74"/>
      <c r="X5" s="81" t="s">
        <v>145</v>
      </c>
      <c r="Y5" s="82"/>
      <c r="Z5" s="82"/>
      <c r="AA5" s="82"/>
      <c r="AB5" s="82"/>
      <c r="AC5" s="82"/>
      <c r="AD5" s="82"/>
      <c r="AE5" s="82"/>
      <c r="AF5" s="82"/>
      <c r="AG5" s="83"/>
      <c r="AH5" s="90" t="s">
        <v>160</v>
      </c>
      <c r="AI5" s="91"/>
      <c r="AJ5" s="91"/>
      <c r="AK5" s="91"/>
      <c r="AL5" s="92"/>
    </row>
    <row r="6" spans="1:38" ht="18.75">
      <c r="B6" s="26"/>
      <c r="C6" s="39" t="s">
        <v>151</v>
      </c>
      <c r="D6" s="96" t="s">
        <v>150</v>
      </c>
      <c r="E6" s="97"/>
      <c r="F6" s="97"/>
      <c r="G6" s="97"/>
      <c r="H6" s="98"/>
      <c r="I6" s="51"/>
      <c r="J6" s="52"/>
      <c r="K6" s="99" t="s">
        <v>158</v>
      </c>
      <c r="L6" s="100"/>
      <c r="M6" s="101"/>
      <c r="N6" s="75" t="s">
        <v>150</v>
      </c>
      <c r="O6" s="76"/>
      <c r="P6" s="76"/>
      <c r="Q6" s="76"/>
      <c r="R6" s="77"/>
      <c r="S6" s="55"/>
      <c r="T6" s="56"/>
      <c r="U6" s="78" t="s">
        <v>158</v>
      </c>
      <c r="V6" s="79"/>
      <c r="W6" s="80"/>
      <c r="X6" s="84" t="s">
        <v>150</v>
      </c>
      <c r="Y6" s="85"/>
      <c r="Z6" s="85"/>
      <c r="AA6" s="85"/>
      <c r="AB6" s="86"/>
      <c r="AC6" s="63"/>
      <c r="AD6" s="64"/>
      <c r="AE6" s="87" t="s">
        <v>158</v>
      </c>
      <c r="AF6" s="88"/>
      <c r="AG6" s="89"/>
      <c r="AH6" s="93" t="s">
        <v>161</v>
      </c>
      <c r="AI6" s="94"/>
      <c r="AJ6" s="94"/>
      <c r="AK6" s="94"/>
      <c r="AL6" s="95"/>
    </row>
    <row r="7" spans="1:38" ht="19.5" customHeight="1" thickBot="1">
      <c r="B7" s="6"/>
      <c r="D7" s="48" t="s">
        <v>2</v>
      </c>
      <c r="E7" s="46" t="s">
        <v>3</v>
      </c>
      <c r="F7" s="45" t="s">
        <v>4</v>
      </c>
      <c r="G7" s="45" t="s">
        <v>11</v>
      </c>
      <c r="H7" s="45" t="s">
        <v>5</v>
      </c>
      <c r="I7" s="45" t="s">
        <v>146</v>
      </c>
      <c r="J7" s="53" t="s">
        <v>142</v>
      </c>
      <c r="K7" s="61" t="s">
        <v>7</v>
      </c>
      <c r="L7" s="45" t="s">
        <v>157</v>
      </c>
      <c r="M7" s="53" t="s">
        <v>8</v>
      </c>
      <c r="N7" s="57" t="s">
        <v>2</v>
      </c>
      <c r="O7" s="58" t="s">
        <v>3</v>
      </c>
      <c r="P7" s="59" t="s">
        <v>4</v>
      </c>
      <c r="Q7" s="59" t="s">
        <v>11</v>
      </c>
      <c r="R7" s="59" t="s">
        <v>5</v>
      </c>
      <c r="S7" s="59" t="s">
        <v>146</v>
      </c>
      <c r="T7" s="60" t="s">
        <v>142</v>
      </c>
      <c r="U7" s="62" t="s">
        <v>7</v>
      </c>
      <c r="V7" s="59" t="s">
        <v>157</v>
      </c>
      <c r="W7" s="60" t="s">
        <v>8</v>
      </c>
      <c r="X7" s="65" t="s">
        <v>2</v>
      </c>
      <c r="Y7" s="66" t="s">
        <v>3</v>
      </c>
      <c r="Z7" s="67" t="s">
        <v>4</v>
      </c>
      <c r="AA7" s="67" t="s">
        <v>11</v>
      </c>
      <c r="AB7" s="67" t="s">
        <v>5</v>
      </c>
      <c r="AC7" s="67" t="s">
        <v>146</v>
      </c>
      <c r="AD7" s="68" t="s">
        <v>142</v>
      </c>
      <c r="AE7" s="69" t="s">
        <v>7</v>
      </c>
      <c r="AF7" s="67" t="s">
        <v>157</v>
      </c>
      <c r="AG7" s="68" t="s">
        <v>8</v>
      </c>
      <c r="AH7" s="70" t="s">
        <v>2</v>
      </c>
      <c r="AI7" s="71" t="s">
        <v>3</v>
      </c>
      <c r="AJ7" s="47" t="s">
        <v>4</v>
      </c>
      <c r="AK7" s="47" t="s">
        <v>11</v>
      </c>
      <c r="AL7" s="49" t="s">
        <v>5</v>
      </c>
    </row>
    <row r="8" spans="1:38" ht="131.44999999999999" customHeight="1">
      <c r="A8" s="11" t="s">
        <v>9</v>
      </c>
      <c r="B8" s="22" t="s">
        <v>10</v>
      </c>
      <c r="C8" s="43" t="s">
        <v>156</v>
      </c>
      <c r="D8" s="30" t="s">
        <v>166</v>
      </c>
      <c r="E8" s="29" t="s">
        <v>162</v>
      </c>
      <c r="F8" s="29" t="s">
        <v>165</v>
      </c>
      <c r="G8" s="29" t="s">
        <v>148</v>
      </c>
      <c r="H8" s="29" t="s">
        <v>167</v>
      </c>
      <c r="I8" s="29" t="s">
        <v>147</v>
      </c>
      <c r="J8" s="24" t="s">
        <v>149</v>
      </c>
      <c r="K8" s="30" t="s">
        <v>164</v>
      </c>
      <c r="L8" s="29" t="s">
        <v>163</v>
      </c>
      <c r="M8" s="24" t="s">
        <v>159</v>
      </c>
      <c r="N8" s="30" t="s">
        <v>166</v>
      </c>
      <c r="O8" s="29" t="s">
        <v>162</v>
      </c>
      <c r="P8" s="29" t="s">
        <v>165</v>
      </c>
      <c r="Q8" s="29" t="s">
        <v>148</v>
      </c>
      <c r="R8" s="29" t="s">
        <v>167</v>
      </c>
      <c r="S8" s="29" t="s">
        <v>147</v>
      </c>
      <c r="T8" s="24" t="s">
        <v>149</v>
      </c>
      <c r="U8" s="30" t="s">
        <v>164</v>
      </c>
      <c r="V8" s="29" t="s">
        <v>163</v>
      </c>
      <c r="W8" s="24" t="s">
        <v>159</v>
      </c>
      <c r="X8" s="30" t="s">
        <v>166</v>
      </c>
      <c r="Y8" s="29" t="s">
        <v>162</v>
      </c>
      <c r="Z8" s="29" t="s">
        <v>165</v>
      </c>
      <c r="AA8" s="29" t="s">
        <v>148</v>
      </c>
      <c r="AB8" s="29" t="s">
        <v>167</v>
      </c>
      <c r="AC8" s="29" t="s">
        <v>147</v>
      </c>
      <c r="AD8" s="24" t="s">
        <v>149</v>
      </c>
      <c r="AE8" s="30" t="s">
        <v>164</v>
      </c>
      <c r="AF8" s="29" t="s">
        <v>163</v>
      </c>
      <c r="AG8" s="24" t="s">
        <v>159</v>
      </c>
      <c r="AH8" s="30" t="s">
        <v>166</v>
      </c>
      <c r="AI8" s="29" t="s">
        <v>162</v>
      </c>
      <c r="AJ8" s="29" t="s">
        <v>165</v>
      </c>
      <c r="AK8" s="29" t="s">
        <v>148</v>
      </c>
      <c r="AL8" s="24" t="s">
        <v>167</v>
      </c>
    </row>
    <row r="9" spans="1:38" ht="96" customHeight="1" thickBot="1">
      <c r="A9" s="12" t="str">
        <f>C5</f>
        <v>San Luis Obispo</v>
      </c>
      <c r="B9" s="23" t="s">
        <v>16</v>
      </c>
      <c r="C9" s="44" t="s">
        <v>155</v>
      </c>
      <c r="D9" s="13">
        <v>23150</v>
      </c>
      <c r="E9" s="8">
        <v>120</v>
      </c>
      <c r="F9" s="8">
        <v>324</v>
      </c>
      <c r="G9" s="8">
        <v>8993</v>
      </c>
      <c r="H9" s="9">
        <v>5229</v>
      </c>
      <c r="I9" s="109" t="s">
        <v>171</v>
      </c>
      <c r="J9" s="54" t="s">
        <v>172</v>
      </c>
      <c r="K9" s="50">
        <v>891</v>
      </c>
      <c r="L9" s="21" t="s">
        <v>173</v>
      </c>
      <c r="M9" s="31"/>
      <c r="N9" s="13"/>
      <c r="O9" s="8"/>
      <c r="P9" s="8"/>
      <c r="Q9" s="8"/>
      <c r="R9" s="9"/>
      <c r="S9" s="9"/>
      <c r="T9" s="54"/>
      <c r="U9" s="50"/>
      <c r="V9" s="21"/>
      <c r="W9" s="31"/>
      <c r="X9" s="13"/>
      <c r="Y9" s="8"/>
      <c r="Z9" s="8"/>
      <c r="AA9" s="8"/>
      <c r="AB9" s="9"/>
      <c r="AC9" s="9"/>
      <c r="AD9" s="54"/>
      <c r="AE9" s="50"/>
      <c r="AF9" s="21"/>
      <c r="AG9" s="31"/>
      <c r="AH9" s="13">
        <f>D9+N9+X9</f>
        <v>23150</v>
      </c>
      <c r="AI9" s="8">
        <f t="shared" ref="AI9:AL9" si="0">E9+O9+Y9</f>
        <v>120</v>
      </c>
      <c r="AJ9" s="8">
        <f t="shared" si="0"/>
        <v>324</v>
      </c>
      <c r="AK9" s="8">
        <f t="shared" si="0"/>
        <v>8993</v>
      </c>
      <c r="AL9" s="10">
        <f t="shared" si="0"/>
        <v>5229</v>
      </c>
    </row>
    <row r="10" spans="1:38">
      <c r="B10" s="36"/>
      <c r="C10"/>
      <c r="E10" s="6"/>
      <c r="F10" s="37"/>
      <c r="J10" s="6"/>
      <c r="K10" s="6"/>
      <c r="L10" s="6"/>
      <c r="M10" s="6"/>
      <c r="N10" s="38"/>
      <c r="O10" s="5"/>
      <c r="P10" s="5"/>
      <c r="Q10" s="5"/>
      <c r="AA10" s="5"/>
      <c r="AB10" s="5"/>
    </row>
    <row r="11" spans="1:38">
      <c r="O11" s="5"/>
      <c r="P11" s="5"/>
      <c r="Q11" s="5"/>
      <c r="AA11" s="5"/>
      <c r="AB11" s="5"/>
    </row>
    <row r="12" spans="1:38">
      <c r="O12" s="5"/>
      <c r="P12" s="5"/>
      <c r="Q12" s="5"/>
      <c r="AA12" s="5"/>
      <c r="AB12" s="5"/>
    </row>
    <row r="13" spans="1:38" ht="15.75" thickBot="1">
      <c r="O13" s="5"/>
      <c r="P13" s="5"/>
      <c r="Q13" s="5"/>
      <c r="S13" s="6"/>
      <c r="T13" s="6"/>
      <c r="U13" s="6"/>
      <c r="AA13" s="5"/>
      <c r="AB13" s="5"/>
      <c r="AE13" s="6"/>
      <c r="AF13" s="6"/>
    </row>
    <row r="14" spans="1:38" ht="30.95" customHeight="1">
      <c r="C14" s="27" t="s">
        <v>12</v>
      </c>
      <c r="D14" s="105" t="s">
        <v>168</v>
      </c>
      <c r="E14" s="105"/>
      <c r="F14" s="105"/>
      <c r="G14" s="105"/>
      <c r="H14" s="14" t="s">
        <v>13</v>
      </c>
      <c r="I14" s="107">
        <v>45831</v>
      </c>
      <c r="J14" s="105"/>
      <c r="K14" s="105"/>
      <c r="L14" s="105"/>
      <c r="M14" s="40"/>
      <c r="N14" s="40"/>
      <c r="O14" s="15"/>
      <c r="P14" s="5"/>
      <c r="Q14" s="5"/>
      <c r="T14" s="6"/>
      <c r="U14" s="6"/>
      <c r="V14" s="6"/>
      <c r="AA14" s="5"/>
      <c r="AB14" s="5"/>
      <c r="AF14" s="6"/>
      <c r="AG14" s="6"/>
    </row>
    <row r="15" spans="1:38" ht="30.6" customHeight="1">
      <c r="C15" s="28" t="s">
        <v>14</v>
      </c>
      <c r="D15" s="106" t="s">
        <v>169</v>
      </c>
      <c r="E15" s="106"/>
      <c r="F15" s="106"/>
      <c r="G15" s="106"/>
      <c r="H15" s="16" t="s">
        <v>15</v>
      </c>
      <c r="I15" s="108" t="s">
        <v>170</v>
      </c>
      <c r="J15" s="106"/>
      <c r="K15" s="106"/>
      <c r="L15" s="106"/>
      <c r="M15" s="41"/>
      <c r="N15" s="41"/>
      <c r="O15" s="17"/>
      <c r="P15" s="5"/>
      <c r="Q15" s="5"/>
      <c r="T15" s="6"/>
      <c r="U15" s="6"/>
      <c r="V15" s="6"/>
      <c r="AA15" s="5"/>
      <c r="AB15" s="5"/>
      <c r="AF15" s="6"/>
      <c r="AG15" s="6"/>
    </row>
    <row r="16" spans="1:38" ht="15.75" thickBot="1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5"/>
      <c r="Q16" s="5"/>
      <c r="T16" s="6"/>
      <c r="U16" s="6"/>
      <c r="V16" s="6"/>
      <c r="AA16" s="5"/>
      <c r="AB16" s="5"/>
      <c r="AF16" s="6"/>
      <c r="AG16" s="6"/>
    </row>
    <row r="17" spans="15:33">
      <c r="O17" s="5"/>
      <c r="P17" s="5"/>
      <c r="Q17" s="5"/>
      <c r="T17" s="6"/>
      <c r="U17" s="6"/>
      <c r="V17" s="6"/>
      <c r="AA17" s="5"/>
      <c r="AB17" s="5"/>
      <c r="AF17" s="6"/>
      <c r="AG17" s="6"/>
    </row>
    <row r="18" spans="15:33">
      <c r="O18" s="5"/>
      <c r="P18" s="5"/>
      <c r="Q18" s="5"/>
      <c r="S18" s="6"/>
      <c r="T18" s="6"/>
      <c r="U18" s="6"/>
      <c r="AA18" s="5"/>
      <c r="AB18" s="5"/>
      <c r="AE18" s="6"/>
      <c r="AF18" s="6"/>
    </row>
    <row r="19" spans="15:33">
      <c r="O19" s="5"/>
      <c r="P19" s="5"/>
      <c r="Q19" s="5"/>
      <c r="R19" s="6"/>
      <c r="S19" s="6"/>
      <c r="T19" s="6"/>
      <c r="AA19" s="5"/>
      <c r="AB19" s="5"/>
      <c r="AD19" s="6"/>
      <c r="AE19" s="6"/>
    </row>
    <row r="20" spans="15:33">
      <c r="O20" s="5"/>
      <c r="R20" s="6"/>
      <c r="AA20" s="5"/>
      <c r="AC20" s="6"/>
    </row>
  </sheetData>
  <sheetProtection formatCells="0" formatColumns="0" formatRows="0" insertHyperlinks="0" selectLockedCells="1" autoFilter="0"/>
  <protectedRanges>
    <protectedRange algorithmName="SHA-512" hashValue="34SqD5jHCV9AGjP/xSR1ZvpCix3E8ppHwuuCc1XWFNVuZIaBv0bFpDsHTSXQoEzv1ypBNNPLKyIah35xMbYB6A==" saltValue="YHaQcWCCwjxJLk1cNOeBSQ==" spinCount="100000" sqref="D9:M10 N10 D14:O16 N9:AL9" name="Range1"/>
  </protectedRanges>
  <mergeCells count="15">
    <mergeCell ref="D14:G14"/>
    <mergeCell ref="D15:G15"/>
    <mergeCell ref="I14:L14"/>
    <mergeCell ref="I15:L15"/>
    <mergeCell ref="AH5:AL5"/>
    <mergeCell ref="AH6:AL6"/>
    <mergeCell ref="D6:H6"/>
    <mergeCell ref="K6:M6"/>
    <mergeCell ref="D5:M5"/>
    <mergeCell ref="N5:W5"/>
    <mergeCell ref="N6:R6"/>
    <mergeCell ref="U6:W6"/>
    <mergeCell ref="X5:AG5"/>
    <mergeCell ref="X6:AB6"/>
    <mergeCell ref="AE6:AG6"/>
  </mergeCells>
  <hyperlinks>
    <hyperlink ref="I15" r:id="rId1" xr:uid="{22CC33E1-1B38-4919-B835-A413FA611FCE}"/>
    <hyperlink ref="I9" r:id="rId2" xr:uid="{B29012ED-3C88-4236-A0CF-4E95909386AF}"/>
  </hyperlinks>
  <pageMargins left="0.25" right="0.25" top="0.75" bottom="0.75" header="0.3" footer="0.3"/>
  <pageSetup paperSize="5" scale="36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4DF0B5-5C6F-4677-A3BD-CC40F8DD7310}">
          <x14:formula1>
            <xm:f>List!$B$3:$B$25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4D0A-4840-445B-8B2D-CFCD5D836169}">
  <dimension ref="A2:F29"/>
  <sheetViews>
    <sheetView workbookViewId="0">
      <selection activeCell="C33" sqref="C33"/>
    </sheetView>
  </sheetViews>
  <sheetFormatPr defaultRowHeight="15"/>
  <cols>
    <col min="1" max="1" width="5.5703125" bestFit="1" customWidth="1"/>
    <col min="2" max="2" width="17" bestFit="1" customWidth="1"/>
    <col min="3" max="3" width="21.85546875" bestFit="1" customWidth="1"/>
    <col min="4" max="4" width="48.28515625" bestFit="1" customWidth="1"/>
    <col min="5" max="5" width="21.85546875" bestFit="1" customWidth="1"/>
    <col min="6" max="6" width="61.140625" bestFit="1" customWidth="1"/>
  </cols>
  <sheetData>
    <row r="2" spans="1:6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>
      <c r="A3" s="3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4" t="s">
        <v>27</v>
      </c>
    </row>
    <row r="4" spans="1:6">
      <c r="A4" s="3" t="s">
        <v>28</v>
      </c>
      <c r="B4" s="1" t="s">
        <v>6</v>
      </c>
      <c r="C4" s="1" t="s">
        <v>29</v>
      </c>
      <c r="D4" s="1" t="s">
        <v>30</v>
      </c>
      <c r="E4" s="1" t="s">
        <v>31</v>
      </c>
      <c r="F4" s="4" t="s">
        <v>31</v>
      </c>
    </row>
    <row r="5" spans="1:6">
      <c r="A5" s="3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4" t="s">
        <v>36</v>
      </c>
    </row>
    <row r="6" spans="1:6">
      <c r="A6" s="3" t="s">
        <v>37</v>
      </c>
      <c r="B6" s="1" t="s">
        <v>38</v>
      </c>
      <c r="C6" s="1" t="s">
        <v>39</v>
      </c>
      <c r="D6" s="1" t="s">
        <v>40</v>
      </c>
      <c r="E6" s="1" t="s">
        <v>41</v>
      </c>
      <c r="F6" s="4" t="s">
        <v>41</v>
      </c>
    </row>
    <row r="7" spans="1:6">
      <c r="A7" s="3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4" t="s">
        <v>46</v>
      </c>
    </row>
    <row r="8" spans="1:6">
      <c r="A8" s="3" t="s">
        <v>47</v>
      </c>
      <c r="B8" s="1" t="s">
        <v>48</v>
      </c>
      <c r="C8" s="1" t="s">
        <v>49</v>
      </c>
      <c r="D8" s="1" t="s">
        <v>50</v>
      </c>
      <c r="E8" s="1" t="s">
        <v>51</v>
      </c>
      <c r="F8" s="4" t="s">
        <v>51</v>
      </c>
    </row>
    <row r="9" spans="1:6">
      <c r="A9" s="3" t="s">
        <v>52</v>
      </c>
      <c r="B9" s="1" t="s">
        <v>53</v>
      </c>
      <c r="C9" s="1" t="s">
        <v>54</v>
      </c>
      <c r="D9" s="1" t="s">
        <v>55</v>
      </c>
      <c r="E9" s="1" t="s">
        <v>56</v>
      </c>
      <c r="F9" s="4" t="s">
        <v>56</v>
      </c>
    </row>
    <row r="10" spans="1:6">
      <c r="A10" s="3" t="s">
        <v>57</v>
      </c>
      <c r="B10" s="1" t="s">
        <v>58</v>
      </c>
      <c r="C10" s="1" t="s">
        <v>59</v>
      </c>
      <c r="D10" s="1" t="s">
        <v>60</v>
      </c>
      <c r="E10" s="1" t="s">
        <v>61</v>
      </c>
      <c r="F10" s="4" t="s">
        <v>61</v>
      </c>
    </row>
    <row r="11" spans="1:6">
      <c r="A11" s="3" t="s">
        <v>62</v>
      </c>
      <c r="B11" s="1" t="s">
        <v>63</v>
      </c>
      <c r="C11" s="1" t="s">
        <v>64</v>
      </c>
      <c r="D11" s="1" t="s">
        <v>65</v>
      </c>
      <c r="E11" s="1" t="s">
        <v>66</v>
      </c>
      <c r="F11" s="4" t="s">
        <v>66</v>
      </c>
    </row>
    <row r="12" spans="1:6">
      <c r="A12" s="3" t="s">
        <v>67</v>
      </c>
      <c r="B12" s="1" t="s">
        <v>68</v>
      </c>
      <c r="C12" s="1" t="s">
        <v>69</v>
      </c>
      <c r="D12" s="1" t="s">
        <v>70</v>
      </c>
      <c r="E12" s="1" t="s">
        <v>71</v>
      </c>
      <c r="F12" s="4" t="s">
        <v>71</v>
      </c>
    </row>
    <row r="13" spans="1:6">
      <c r="A13" s="3" t="s">
        <v>72</v>
      </c>
      <c r="B13" s="1" t="s">
        <v>73</v>
      </c>
      <c r="C13" s="1" t="s">
        <v>74</v>
      </c>
      <c r="D13" s="1" t="s">
        <v>75</v>
      </c>
      <c r="E13" s="1" t="s">
        <v>76</v>
      </c>
      <c r="F13" s="4" t="s">
        <v>76</v>
      </c>
    </row>
    <row r="14" spans="1:6">
      <c r="A14" s="3" t="s">
        <v>77</v>
      </c>
      <c r="B14" s="1" t="s">
        <v>78</v>
      </c>
      <c r="C14" s="1" t="s">
        <v>79</v>
      </c>
      <c r="D14" s="1" t="s">
        <v>80</v>
      </c>
      <c r="E14" s="1" t="s">
        <v>81</v>
      </c>
      <c r="F14" s="4" t="s">
        <v>81</v>
      </c>
    </row>
    <row r="15" spans="1:6">
      <c r="A15" s="3" t="s">
        <v>82</v>
      </c>
      <c r="B15" s="1" t="s">
        <v>83</v>
      </c>
      <c r="C15" s="1" t="s">
        <v>84</v>
      </c>
      <c r="D15" s="1" t="s">
        <v>85</v>
      </c>
      <c r="E15" s="1" t="s">
        <v>86</v>
      </c>
      <c r="F15" s="4" t="s">
        <v>86</v>
      </c>
    </row>
    <row r="16" spans="1:6">
      <c r="A16" s="3" t="s">
        <v>87</v>
      </c>
      <c r="B16" s="1" t="s">
        <v>88</v>
      </c>
      <c r="C16" s="1" t="s">
        <v>89</v>
      </c>
      <c r="D16" s="1" t="s">
        <v>90</v>
      </c>
      <c r="E16" s="1" t="s">
        <v>91</v>
      </c>
      <c r="F16" s="4" t="s">
        <v>91</v>
      </c>
    </row>
    <row r="17" spans="1:6">
      <c r="A17" s="3" t="s">
        <v>92</v>
      </c>
      <c r="B17" s="1" t="s">
        <v>93</v>
      </c>
      <c r="C17" s="1" t="s">
        <v>94</v>
      </c>
      <c r="D17" s="1" t="s">
        <v>95</v>
      </c>
      <c r="E17" s="1" t="s">
        <v>96</v>
      </c>
      <c r="F17" s="4" t="s">
        <v>96</v>
      </c>
    </row>
    <row r="18" spans="1:6">
      <c r="A18" s="3" t="s">
        <v>97</v>
      </c>
      <c r="B18" s="1" t="s">
        <v>98</v>
      </c>
      <c r="C18" s="1" t="s">
        <v>99</v>
      </c>
      <c r="D18" s="1" t="s">
        <v>100</v>
      </c>
      <c r="E18" s="1" t="s">
        <v>101</v>
      </c>
      <c r="F18" s="4" t="s">
        <v>101</v>
      </c>
    </row>
    <row r="19" spans="1:6">
      <c r="A19" s="3" t="s">
        <v>102</v>
      </c>
      <c r="B19" s="1" t="s">
        <v>103</v>
      </c>
      <c r="C19" s="1" t="s">
        <v>104</v>
      </c>
      <c r="D19" s="1" t="s">
        <v>105</v>
      </c>
      <c r="E19" s="1" t="s">
        <v>106</v>
      </c>
      <c r="F19" s="4" t="s">
        <v>106</v>
      </c>
    </row>
    <row r="20" spans="1:6">
      <c r="A20" s="3" t="s">
        <v>107</v>
      </c>
      <c r="B20" s="1" t="s">
        <v>108</v>
      </c>
      <c r="C20" s="1" t="s">
        <v>109</v>
      </c>
      <c r="D20" s="1" t="s">
        <v>110</v>
      </c>
      <c r="E20" s="1" t="s">
        <v>111</v>
      </c>
      <c r="F20" s="4" t="s">
        <v>111</v>
      </c>
    </row>
    <row r="21" spans="1:6">
      <c r="A21" s="3" t="s">
        <v>112</v>
      </c>
      <c r="B21" s="1" t="s">
        <v>113</v>
      </c>
      <c r="C21" s="1" t="s">
        <v>114</v>
      </c>
      <c r="D21" s="1" t="s">
        <v>115</v>
      </c>
      <c r="E21" s="1" t="s">
        <v>116</v>
      </c>
      <c r="F21" s="4" t="s">
        <v>116</v>
      </c>
    </row>
    <row r="22" spans="1:6">
      <c r="A22" s="3" t="s">
        <v>117</v>
      </c>
      <c r="B22" s="1" t="s">
        <v>118</v>
      </c>
      <c r="C22" s="1" t="s">
        <v>119</v>
      </c>
      <c r="D22" s="1" t="s">
        <v>120</v>
      </c>
      <c r="E22" s="1" t="s">
        <v>121</v>
      </c>
      <c r="F22" s="4" t="s">
        <v>121</v>
      </c>
    </row>
    <row r="23" spans="1:6">
      <c r="A23" s="3" t="s">
        <v>122</v>
      </c>
      <c r="B23" s="1" t="s">
        <v>123</v>
      </c>
      <c r="C23" s="1" t="s">
        <v>124</v>
      </c>
      <c r="D23" s="1" t="s">
        <v>125</v>
      </c>
      <c r="E23" s="1" t="s">
        <v>126</v>
      </c>
      <c r="F23" s="4" t="s">
        <v>126</v>
      </c>
    </row>
    <row r="24" spans="1:6">
      <c r="A24" s="3" t="s">
        <v>127</v>
      </c>
      <c r="B24" s="1" t="s">
        <v>128</v>
      </c>
      <c r="C24" s="1" t="s">
        <v>129</v>
      </c>
      <c r="D24" s="1" t="s">
        <v>130</v>
      </c>
      <c r="E24" s="1" t="s">
        <v>131</v>
      </c>
      <c r="F24" s="4" t="s">
        <v>131</v>
      </c>
    </row>
    <row r="25" spans="1:6">
      <c r="A25" s="3" t="s">
        <v>132</v>
      </c>
      <c r="B25" s="1" t="s">
        <v>133</v>
      </c>
      <c r="C25" s="1" t="s">
        <v>134</v>
      </c>
      <c r="D25" s="1" t="s">
        <v>135</v>
      </c>
      <c r="E25" s="1" t="s">
        <v>136</v>
      </c>
      <c r="F25" s="4" t="s">
        <v>136</v>
      </c>
    </row>
    <row r="26" spans="1:6">
      <c r="A26" s="3" t="s">
        <v>137</v>
      </c>
      <c r="B26" s="1" t="s">
        <v>138</v>
      </c>
      <c r="C26" s="1" t="s">
        <v>139</v>
      </c>
      <c r="D26" s="1" t="s">
        <v>140</v>
      </c>
      <c r="E26" s="1" t="s">
        <v>138</v>
      </c>
      <c r="F26" s="4" t="s">
        <v>141</v>
      </c>
    </row>
    <row r="28" spans="1:6">
      <c r="B28" t="s">
        <v>143</v>
      </c>
    </row>
    <row r="29" spans="1:6">
      <c r="B29" t="s">
        <v>144</v>
      </c>
    </row>
  </sheetData>
  <hyperlinks>
    <hyperlink ref="F3" r:id="rId1" display="http://www.csub.edu/admissions" xr:uid="{09F28292-F11F-4F09-8E4F-773E6BCD26DD}"/>
    <hyperlink ref="F5" r:id="rId2" display="http://www.csuci.edu/" xr:uid="{881DDCD2-A5B0-4A14-B83F-96B365AFB679}"/>
    <hyperlink ref="F4" r:id="rId3" display="https://www.csuchico.edu/" xr:uid="{D492CF23-B2AC-45DE-992D-4FF49A1BABCE}"/>
    <hyperlink ref="F6" r:id="rId4" display="https://www.csudh.edu/" xr:uid="{F2E9BEDD-01FD-493E-86DA-C7B25FD0F5F1}"/>
    <hyperlink ref="F7" r:id="rId5" display="http://www.csueastbay.edu/" xr:uid="{E652B77B-317C-4768-9433-E7250E8939C6}"/>
    <hyperlink ref="F9" r:id="rId6" display="https://www.fresnostate.edu/" xr:uid="{4E97FB4C-02F3-4786-B877-45A90E986195}"/>
    <hyperlink ref="F8" r:id="rId7" display="https://www.fullerton.edu/" xr:uid="{776FC069-760C-4D69-80DA-86428BCB434D}"/>
    <hyperlink ref="F10" r:id="rId8" display="https://www.humboldt.edu/" xr:uid="{0B581FB4-2766-4961-8479-DCC1E8FCDEB8}"/>
    <hyperlink ref="F12" r:id="rId9" display="https://www.csulb.edu/" xr:uid="{54FE41A4-77DA-4F0A-8434-E52EE6BB7F03}"/>
    <hyperlink ref="F11" r:id="rId10" display="http://www.calstatela.edu/" xr:uid="{8B2198D5-1B00-425A-9434-25D70012FE16}"/>
    <hyperlink ref="F13" r:id="rId11" display="https://www.csum.edu/" xr:uid="{84597682-719C-4BDF-B65A-645D6285BA27}"/>
    <hyperlink ref="F14" r:id="rId12" display="https://csumb.edu/" xr:uid="{2681AEC2-EE01-4557-85D5-0E9248263E90}"/>
    <hyperlink ref="F15" r:id="rId13" display="https://www.csun.edu/" xr:uid="{4DF95132-88EE-47AA-824C-FF4D09753BBC}"/>
    <hyperlink ref="F16" r:id="rId14" display="https://www.cpp.edu/" xr:uid="{1976E932-233C-4DD2-88A5-53F3B97EA791}"/>
    <hyperlink ref="F17" r:id="rId15" display="https://www.csus.edu/" xr:uid="{3D16928F-8504-4074-87DD-0C9BC53792E1}"/>
    <hyperlink ref="F18" r:id="rId16" display="https://www.csusb.edu/" xr:uid="{B868C66C-FB1F-422C-9B07-5EC499F6FD29}"/>
    <hyperlink ref="F19" r:id="rId17" display="https://www.sdsu.edu/" xr:uid="{423C3F1D-6C26-4CFD-BD11-BF30D2A55D9C}"/>
    <hyperlink ref="F20" r:id="rId18" display="https://www.sfsu.edu/" xr:uid="{238A0424-B347-4ABD-B3C5-9A49CB6537B4}"/>
    <hyperlink ref="F21" r:id="rId19" display="http://www.sjsu.edu/" xr:uid="{74C72F28-38F2-4422-84D3-4655647F6D19}"/>
    <hyperlink ref="F22" r:id="rId20" display="https://www.calpoly.edu/" xr:uid="{FB98C2C3-3588-438F-8034-0929C04C9427}"/>
    <hyperlink ref="F23" r:id="rId21" display="https://www.csusm.edu/" xr:uid="{3B90C51D-F927-46EE-91B5-4CC0C76BB70C}"/>
    <hyperlink ref="F24" r:id="rId22" display="http://www.sonoma.edu/" xr:uid="{17A5982E-4030-4DA4-8B8A-5FCAA3B78B53}"/>
    <hyperlink ref="F25" r:id="rId23" display="http://www.csustan.edu/" xr:uid="{F71A73D7-8E0B-4D21-912B-8C61CEB59702}"/>
    <hyperlink ref="F26" r:id="rId24" display="https://www.calstate.edu/" xr:uid="{F554DE25-C6FD-46E3-A476-E86BCE4549B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6404BBCAA9C7458B1E794A3244D769" ma:contentTypeVersion="18" ma:contentTypeDescription="Create a new document." ma:contentTypeScope="" ma:versionID="d066c191deca8ff3cc5a93b376848d3f">
  <xsd:schema xmlns:xsd="http://www.w3.org/2001/XMLSchema" xmlns:xs="http://www.w3.org/2001/XMLSchema" xmlns:p="http://schemas.microsoft.com/office/2006/metadata/properties" xmlns:ns2="57676e4c-7f9b-4fd4-bab1-a47ab0619b85" xmlns:ns3="8790b4f3-2b9c-4b4b-8414-1e69859abf5d" targetNamespace="http://schemas.microsoft.com/office/2006/metadata/properties" ma:root="true" ma:fieldsID="98079cd02a4afb8f1bb99cbdbe2560d3" ns2:_="" ns3:_="">
    <xsd:import namespace="57676e4c-7f9b-4fd4-bab1-a47ab0619b85"/>
    <xsd:import namespace="8790b4f3-2b9c-4b4b-8414-1e69859abf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6e4c-7f9b-4fd4-bab1-a47ab0619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42382c-d026-4381-8190-48ffa8899c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0b4f3-2b9c-4b4b-8414-1e69859abf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a1b434-f59b-44d0-bc07-7b6ef361a5a8}" ma:internalName="TaxCatchAll" ma:showField="CatchAllData" ma:web="8790b4f3-2b9c-4b4b-8414-1e69859abf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676e4c-7f9b-4fd4-bab1-a47ab0619b85">
      <Terms xmlns="http://schemas.microsoft.com/office/infopath/2007/PartnerControls"/>
    </lcf76f155ced4ddcb4097134ff3c332f>
    <TaxCatchAll xmlns="8790b4f3-2b9c-4b4b-8414-1e69859abf5d" xsi:nil="true"/>
  </documentManagement>
</p:properties>
</file>

<file path=customXml/itemProps1.xml><?xml version="1.0" encoding="utf-8"?>
<ds:datastoreItem xmlns:ds="http://schemas.openxmlformats.org/officeDocument/2006/customXml" ds:itemID="{099EEE5D-A2FD-4B50-8985-4AD65136A2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E6FE4-3518-48A1-836D-0A7D5989C07F}"/>
</file>

<file path=customXml/itemProps3.xml><?xml version="1.0" encoding="utf-8"?>
<ds:datastoreItem xmlns:ds="http://schemas.openxmlformats.org/officeDocument/2006/customXml" ds:itemID="{CD8BF202-1A54-45E8-8026-AF248E679E13}">
  <ds:schemaRefs>
    <ds:schemaRef ds:uri="http://schemas.microsoft.com/office/2006/metadata/properties"/>
    <ds:schemaRef ds:uri="http://schemas.microsoft.com/office/infopath/2007/PartnerControls"/>
    <ds:schemaRef ds:uri="1fb51ca0-3963-45d8-997b-1f9b336937ed"/>
    <ds:schemaRef ds:uri="e04b56d3-86fe-4195-ab6f-f0de7bc175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Housing Occupancy</vt:lpstr>
      <vt:lpstr>List</vt:lpstr>
      <vt:lpstr>'Housing Occupancy'!Print_Area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Bakardzhieva, Anna</dc:creator>
  <cp:lastModifiedBy>Marilyn Cheri Allison-Bullock</cp:lastModifiedBy>
  <cp:lastPrinted>2024-11-06T23:41:06Z</cp:lastPrinted>
  <dcterms:created xsi:type="dcterms:W3CDTF">2024-04-10T22:14:03Z</dcterms:created>
  <dcterms:modified xsi:type="dcterms:W3CDTF">2025-06-23T23:38:08Z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0x010100D86404BBCAA9C7458B1E794A3244D769</vt:lpwstr>
  </property>
  <property fmtid="{D5CDD505-2E9C-101B-9397-08002B2CF9AE}" pid="3" name="MediaServiceImageTags">
    <vt:lpwstr/>
  </property>
</Properties>
</file>