
<file path=[Content_Types].xml><?xml version="1.0" encoding="utf-8"?>
<Types xmlns="http://schemas.openxmlformats.org/package/2006/content-types">
  <Default Extension="bin" ContentType="application/vnd.openxmlformats-officedocument.spreadsheetml.printerSettings"/>
  <Default Extension="jp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227"/>
  <workbookPr autoCompressPictures="0"/>
  <mc:AlternateContent xmlns:mc="http://schemas.openxmlformats.org/markup-compatibility/2006">
    <mc:Choice Requires="x15">
      <x15ac:absPath xmlns:x15ac="http://schemas.microsoft.com/office/spreadsheetml/2010/11/ac" url="https://cpslo.sharepoint.com/sites/APP-Files/Academic Programs/Academic Programs/IRA/IRA 2025-26/Forms/"/>
    </mc:Choice>
  </mc:AlternateContent>
  <xr:revisionPtr revIDLastSave="0" documentId="8_{AC91E122-FF4B-4036-BFE1-25D4C1021847}" xr6:coauthVersionLast="47" xr6:coauthVersionMax="47" xr10:uidLastSave="{00000000-0000-0000-0000-000000000000}"/>
  <bookViews>
    <workbookView xWindow="-28920" yWindow="-120" windowWidth="29040" windowHeight="15840" xr2:uid="{00000000-000D-0000-FFFF-FFFF00000000}"/>
  </bookViews>
  <sheets>
    <sheet name="Budget Detail" sheetId="2" r:id="rId1"/>
    <sheet name="Instructions" sheetId="3" r:id="rId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 xmlns:mx="http://schemas.microsoft.com/office/mac/excel/2008/main" uri="{7523E5D3-25F3-A5E0-1632-64F254C22452}">
      <mx:ArchID Flags="2"/>
    </ext>
  </extLst>
</workbook>
</file>

<file path=xl/calcChain.xml><?xml version="1.0" encoding="utf-8"?>
<calcChain xmlns="http://schemas.openxmlformats.org/spreadsheetml/2006/main">
  <c r="D162" i="2" l="1"/>
  <c r="D161" i="2"/>
  <c r="O144" i="2" l="1"/>
  <c r="O141" i="2"/>
  <c r="O138" i="2"/>
  <c r="O135" i="2"/>
  <c r="O126" i="2"/>
  <c r="O117" i="2"/>
  <c r="O83" i="2"/>
  <c r="O86" i="2"/>
  <c r="O89" i="2"/>
  <c r="O92" i="2"/>
  <c r="O95" i="2"/>
  <c r="O98" i="2"/>
  <c r="O110" i="2"/>
  <c r="O107" i="2"/>
  <c r="O104" i="2"/>
  <c r="O101" i="2"/>
  <c r="D17" i="2" l="1"/>
  <c r="D28" i="2" l="1"/>
  <c r="D35" i="2" s="1"/>
  <c r="H35" i="2" s="1"/>
  <c r="O123" i="2"/>
  <c r="O120" i="2"/>
  <c r="O75" i="2"/>
  <c r="O72" i="2"/>
  <c r="O69" i="2"/>
  <c r="O66" i="2"/>
  <c r="D36" i="2" l="1"/>
  <c r="D166" i="2"/>
  <c r="O132" i="2" l="1"/>
  <c r="O129" i="2"/>
  <c r="O60" i="2"/>
  <c r="O112" i="2" l="1"/>
  <c r="D159" i="2" s="1"/>
  <c r="O146" i="2"/>
  <c r="D160" i="2" s="1"/>
  <c r="O63" i="2"/>
  <c r="O57" i="2"/>
  <c r="O54" i="2"/>
  <c r="O77" i="2" l="1"/>
  <c r="D158" i="2" s="1"/>
  <c r="D163" i="2" s="1"/>
  <c r="D169" i="2" l="1"/>
  <c r="D171" i="2" s="1"/>
</calcChain>
</file>

<file path=xl/sharedStrings.xml><?xml version="1.0" encoding="utf-8"?>
<sst xmlns="http://schemas.openxmlformats.org/spreadsheetml/2006/main" count="269" uniqueCount="164">
  <si>
    <t>Important - Complete this form only if seeking CONTINUING recognition.</t>
  </si>
  <si>
    <t>IRA Name:</t>
  </si>
  <si>
    <t>Proposer Name:</t>
  </si>
  <si>
    <t xml:space="preserve">CURRENT YEAR SOURCES OF FUNDS </t>
  </si>
  <si>
    <t>Numbers in italics are calculated and cannot be changed</t>
  </si>
  <si>
    <t>IRA Prior Year Roll Fwd:</t>
  </si>
  <si>
    <t>College/Department discretionary funds:</t>
  </si>
  <si>
    <t>*Other (explain below):</t>
  </si>
  <si>
    <t xml:space="preserve">Total Sources of Funds: </t>
  </si>
  <si>
    <t>*Provide detailed explanation of "Other" sources of funds such as fundraising events and donations.</t>
  </si>
  <si>
    <t>CURRENT YEAR USES OF FUNDS</t>
  </si>
  <si>
    <t>TOTAL AVAILABLE TO SPEND FROM FUNDING SOURCES LISTED ON Page 1</t>
  </si>
  <si>
    <t xml:space="preserve">SOURCES OF FUNDS: </t>
  </si>
  <si>
    <t>Total Uses</t>
  </si>
  <si>
    <t>Salaries &amp; Wages:</t>
  </si>
  <si>
    <t>Supplies &amp; Services:</t>
  </si>
  <si>
    <t>Travel:</t>
  </si>
  <si>
    <t>Other:</t>
  </si>
  <si>
    <r>
      <rPr>
        <sz val="10"/>
        <rFont val="Arial"/>
        <family val="2"/>
      </rPr>
      <t>Balance to Reserve</t>
    </r>
    <r>
      <rPr>
        <sz val="8"/>
        <rFont val="Arial"/>
        <family val="2"/>
      </rPr>
      <t xml:space="preserve"> (funds left for next year): </t>
    </r>
  </si>
  <si>
    <t>Total Uses of Funds:</t>
  </si>
  <si>
    <t xml:space="preserve">Complete the detailed expense budget for next year on the following pages.  </t>
  </si>
  <si>
    <t>Expenditure Guidelines are available on the IRA website at</t>
  </si>
  <si>
    <t>http://www.academicprograms.calpoly.edu/content/IRA/ira_budget_guidelines_032405</t>
  </si>
  <si>
    <t>Detailed Expenses - Planned Uses of IRA Funds</t>
  </si>
  <si>
    <t xml:space="preserve">Click in any unprotected box to begin typing.  </t>
  </si>
  <si>
    <t>1. Who/Description:</t>
  </si>
  <si>
    <t># people</t>
  </si>
  <si>
    <t># hours</t>
  </si>
  <si>
    <t>Hourly wage</t>
  </si>
  <si>
    <t>Total:</t>
  </si>
  <si>
    <t>2. Who/Description:</t>
  </si>
  <si>
    <t>3. Who/Description:</t>
  </si>
  <si>
    <t>4. Who/Description:</t>
  </si>
  <si>
    <t>5. Who/Description:</t>
  </si>
  <si>
    <t>6. Who/Description:</t>
  </si>
  <si>
    <t>7. Who/Description:</t>
  </si>
  <si>
    <t>8. Who/Description:</t>
  </si>
  <si>
    <t xml:space="preserve">Grand Total: </t>
  </si>
  <si>
    <r>
      <rPr>
        <b/>
        <sz val="10"/>
        <rFont val="Arial"/>
        <family val="2"/>
      </rPr>
      <t>Explain below how these supplies and services support, or will be used for, the activities of this IRA</t>
    </r>
    <r>
      <rPr>
        <sz val="10"/>
        <rFont val="Arial"/>
        <family val="2"/>
      </rPr>
      <t xml:space="preserve">.     </t>
    </r>
  </si>
  <si>
    <t>Provide below a detailed list of supplies &amp; services and costs for each.  Attach additional sheets if necessary.</t>
  </si>
  <si>
    <t>1. Item &amp; purpose:</t>
  </si>
  <si>
    <t>Quantity</t>
  </si>
  <si>
    <t>Cost each</t>
  </si>
  <si>
    <t>2. Item &amp; purpose:</t>
  </si>
  <si>
    <t>3. Item &amp; purpose:</t>
  </si>
  <si>
    <t>4. Item &amp; purpose:</t>
  </si>
  <si>
    <t>5. Item &amp; purpose:</t>
  </si>
  <si>
    <t>6. Item &amp; purpose:</t>
  </si>
  <si>
    <t>7. Item &amp; purpose:</t>
  </si>
  <si>
    <t>8. Item &amp; purpose:</t>
  </si>
  <si>
    <t>9. Item &amp; purpose:</t>
  </si>
  <si>
    <t>10. Item &amp; purpose:</t>
  </si>
  <si>
    <t xml:space="preserve">Travel:       </t>
  </si>
  <si>
    <t>Air Travel:</t>
  </si>
  <si>
    <t>cost per person</t>
  </si>
  <si>
    <t>Personal Car Mileage:</t>
  </si>
  <si>
    <t># miles</t>
  </si>
  <si>
    <t>cost per mile</t>
  </si>
  <si>
    <t>Vehicle Rental:</t>
  </si>
  <si>
    <t># vehicles</t>
  </si>
  <si>
    <t># days</t>
  </si>
  <si>
    <t>cost per day</t>
  </si>
  <si>
    <t>Transportation Other:</t>
  </si>
  <si>
    <t xml:space="preserve">Lodging: </t>
  </si>
  <si>
    <t># nights</t>
  </si>
  <si>
    <t>cost/person/night</t>
  </si>
  <si>
    <t xml:space="preserve">Food: </t>
  </si>
  <si>
    <t xml:space="preserve">cost/person/day </t>
  </si>
  <si>
    <t>Conference / Competition Fee:</t>
  </si>
  <si>
    <t>Other (describe):</t>
  </si>
  <si>
    <r>
      <rPr>
        <b/>
        <sz val="11"/>
        <rFont val="Arial"/>
        <family val="2"/>
      </rPr>
      <t xml:space="preserve">Other: </t>
    </r>
    <r>
      <rPr>
        <sz val="11"/>
        <rFont val="Arial"/>
        <family val="2"/>
      </rPr>
      <t xml:space="preserve">    </t>
    </r>
  </si>
  <si>
    <t xml:space="preserve">Total: </t>
  </si>
  <si>
    <t>Expense Budget Summary</t>
  </si>
  <si>
    <t>USES OF FUNDS</t>
  </si>
  <si>
    <t xml:space="preserve">Total </t>
  </si>
  <si>
    <t>These entries are auto-filled from the previous pages.  If any are incorrect, return to the previous detail page and make corrections.</t>
  </si>
  <si>
    <t>To Program Reserve:</t>
  </si>
  <si>
    <t>Total expenses:</t>
  </si>
  <si>
    <t>SOURCES OF FUNDS</t>
  </si>
  <si>
    <t>Enter any expected funding from College/Department discretionary funds or "Other" such as fundraising or donations.</t>
  </si>
  <si>
    <t xml:space="preserve">Total sources of funds: </t>
  </si>
  <si>
    <t>Equals total expenses less all sources of funds above</t>
  </si>
  <si>
    <t>*Provide detailed explanation of "Other" sources of funds listed on previous page.</t>
  </si>
  <si>
    <t>.</t>
  </si>
  <si>
    <r>
      <t xml:space="preserve">I verify this budget report is accurate and submit this proposal to request recognition and funding.                                                                                           </t>
    </r>
    <r>
      <rPr>
        <b/>
        <i/>
        <sz val="10"/>
        <rFont val="Arial"/>
        <family val="2"/>
      </rPr>
      <t>Both Signatures REQUIRED</t>
    </r>
  </si>
  <si>
    <t>Proposer / Advisor (print)                                        Signature                                                              Date</t>
  </si>
  <si>
    <t>Department Chair/Head or equivalent (print)          Signature                                                              Date</t>
  </si>
  <si>
    <t>Below to be completed during the funding phase in Spring Quarter:</t>
  </si>
  <si>
    <t xml:space="preserve">Recommended IRA subsidy: </t>
  </si>
  <si>
    <t>College Dean  / VP Student Affairs / IRAAC co-chair or designate:</t>
  </si>
  <si>
    <t>Name</t>
  </si>
  <si>
    <t>Signature</t>
  </si>
  <si>
    <t>Date</t>
  </si>
  <si>
    <t>Student Council Chair (college) or ASI President (Univ Interest):</t>
  </si>
  <si>
    <t>Budget Analyst:</t>
  </si>
  <si>
    <t>Signature indicates projected uses of funds are within expenditure guidelines</t>
  </si>
  <si>
    <t>IRA Continuing Recognition Budget - Instructions</t>
  </si>
  <si>
    <t>Page 1.</t>
  </si>
  <si>
    <r>
      <rPr>
        <b/>
        <sz val="10"/>
        <rFont val="Arial"/>
        <family val="2"/>
      </rPr>
      <t>IRA Name:</t>
    </r>
    <r>
      <rPr>
        <sz val="10"/>
        <rFont val="Arial"/>
        <family val="2"/>
      </rPr>
      <t xml:space="preserve"> Make sure this matches the name entered on the Word document Proposal for Continuing Recognition</t>
    </r>
  </si>
  <si>
    <t>CURRENT YEAR SOURCES OF FUNDS</t>
  </si>
  <si>
    <t>Enter the funding expected during the current year, if any.  Estimate, to the best of your ability, all funding which will be received by June 30th.</t>
  </si>
  <si>
    <t>content-calpoly-edu.s3.amazonaws.com/academicprograms/1/documents/ira/2021-22_Approved_IRA_Allocations.pdf</t>
  </si>
  <si>
    <r>
      <rPr>
        <b/>
        <sz val="10"/>
        <rFont val="Arial"/>
        <family val="2"/>
      </rPr>
      <t xml:space="preserve">Other: </t>
    </r>
    <r>
      <rPr>
        <sz val="10"/>
        <rFont val="Arial"/>
        <family val="2"/>
      </rPr>
      <t xml:space="preserve">Enter funding from all other sources such as ticket sales, donations, and fund-raising events.  Provide a detailed description of the source(s) of these funds in the large yellow text box below.  </t>
    </r>
  </si>
  <si>
    <t>Page 2.</t>
  </si>
  <si>
    <r>
      <rPr>
        <b/>
        <sz val="10"/>
        <rFont val="Arial"/>
        <family val="2"/>
      </rPr>
      <t>Salaries &amp; Wages:</t>
    </r>
    <r>
      <rPr>
        <sz val="10"/>
        <rFont val="Arial"/>
        <family val="2"/>
      </rPr>
      <t xml:space="preserve"> Enter the total amount expected to be spent on salaries and wages by June 30th of this year</t>
    </r>
  </si>
  <si>
    <r>
      <rPr>
        <b/>
        <sz val="10"/>
        <rFont val="Arial"/>
        <family val="2"/>
      </rPr>
      <t xml:space="preserve">Supplies &amp; Services: </t>
    </r>
    <r>
      <rPr>
        <sz val="10"/>
        <rFont val="Arial"/>
        <family val="2"/>
      </rPr>
      <t>Enter the total amount expected to be spent on supplies and services by June 30th of this year</t>
    </r>
  </si>
  <si>
    <r>
      <rPr>
        <b/>
        <sz val="10"/>
        <rFont val="Arial"/>
        <family val="2"/>
      </rPr>
      <t xml:space="preserve">Travel: </t>
    </r>
    <r>
      <rPr>
        <sz val="10"/>
        <rFont val="Arial"/>
        <family val="2"/>
      </rPr>
      <t>Enter the total amount expected to be spent on travel by June 30th of this year</t>
    </r>
  </si>
  <si>
    <r>
      <rPr>
        <b/>
        <sz val="10"/>
        <rFont val="Arial"/>
        <family val="2"/>
      </rPr>
      <t xml:space="preserve">Other: </t>
    </r>
    <r>
      <rPr>
        <sz val="10"/>
        <rFont val="Arial"/>
        <family val="2"/>
      </rPr>
      <t>Enter the total of all other types of expenses expected to be spent by June 30th of this year</t>
    </r>
  </si>
  <si>
    <r>
      <rPr>
        <b/>
        <sz val="10"/>
        <rFont val="Arial"/>
        <family val="2"/>
      </rPr>
      <t>Balance to Reserve:</t>
    </r>
    <r>
      <rPr>
        <sz val="10"/>
        <rFont val="Arial"/>
        <family val="2"/>
      </rPr>
      <t xml:space="preserve"> This amount is calculated as the remainder left, if any, after all planned expenses for the year are paid.  This will be your total roll forward available next year.</t>
    </r>
  </si>
  <si>
    <t>The Balance to Reserve cannot be negative and will be highlighted red if it is.  Correct this by either increasing funding in one of the Sources of Funds categories on page 1 or by decreasing one or more of the expected uses of funds here on page 2.</t>
  </si>
  <si>
    <t xml:space="preserve">The following sections are used to develop your budget request for next year.  </t>
  </si>
  <si>
    <t>Page 3.</t>
  </si>
  <si>
    <r>
      <rPr>
        <b/>
        <sz val="10"/>
        <rFont val="Arial"/>
        <family val="2"/>
      </rPr>
      <t>Salaries &amp; Wages:</t>
    </r>
    <r>
      <rPr>
        <sz val="10"/>
        <rFont val="Arial"/>
        <family val="2"/>
      </rPr>
      <t xml:space="preserve"> </t>
    </r>
  </si>
  <si>
    <t>In the large text box, provide a summary of who will be paid and their role in support of the IRA.</t>
  </si>
  <si>
    <t>1. through 8: For each Salary and Wage to be paid, enter a brief description of who will be paid (job title/task description) and what they will do.  For example, "Truck Driver, drive equipment to competition site in Fresno"</t>
  </si>
  <si>
    <t>Page 4.</t>
  </si>
  <si>
    <t>In the large text box, provide a summary of the supplies and services to be purchased and how they will support or be used by the IRA.</t>
  </si>
  <si>
    <t>1. through 10: For each supply or service type, enter a brief description of the item(s) to be purchased.</t>
  </si>
  <si>
    <t>Enter the Quantity of the item(s) to be purchased and the cost each.  The totals will be automatically calculated.</t>
  </si>
  <si>
    <t>Page 5.</t>
  </si>
  <si>
    <r>
      <rPr>
        <b/>
        <sz val="10"/>
        <rFont val="Arial"/>
        <family val="2"/>
      </rPr>
      <t>Travel:</t>
    </r>
    <r>
      <rPr>
        <sz val="10"/>
        <rFont val="Arial"/>
        <family val="2"/>
      </rPr>
      <t xml:space="preserve"> </t>
    </r>
  </si>
  <si>
    <t>For the various forms of travel listed below the text box, enter a brief description and the requested items - # of people, # of days, # of miles, etc.  The totals will be automatically calculated.</t>
  </si>
  <si>
    <t>Page 6.</t>
  </si>
  <si>
    <t>In the text box, describe in detail these "other" expenses and how they will support or be used by the IRA and list the individual costs.</t>
  </si>
  <si>
    <t>Page 7.</t>
  </si>
  <si>
    <r>
      <t>The</t>
    </r>
    <r>
      <rPr>
        <b/>
        <sz val="10"/>
        <rFont val="Arial"/>
        <family val="2"/>
      </rPr>
      <t xml:space="preserve"> USES OF FUNDS</t>
    </r>
    <r>
      <rPr>
        <sz val="10"/>
        <rFont val="Arial"/>
        <family val="2"/>
      </rPr>
      <t xml:space="preserve"> section is auto-filled from your detailed entries on the previous pages.  If changes are needed in any category, return to the appropriate detail page and make your changes there.</t>
    </r>
  </si>
  <si>
    <r>
      <t>The</t>
    </r>
    <r>
      <rPr>
        <b/>
        <sz val="10"/>
        <rFont val="Arial"/>
        <family val="2"/>
      </rPr>
      <t xml:space="preserve"> Total sources of funds</t>
    </r>
    <r>
      <rPr>
        <sz val="10"/>
        <rFont val="Arial"/>
        <family val="2"/>
      </rPr>
      <t xml:space="preserve"> is automatically calculated.  </t>
    </r>
  </si>
  <si>
    <t>Signature Lines</t>
  </si>
  <si>
    <t>Enter your name as the Proposer / Advisor</t>
  </si>
  <si>
    <t>Enter the name of your department Chair/Head or Program Director</t>
  </si>
  <si>
    <t>Follow the instructions provided on the Word document and the IRA website to route the proposal and budget for signatures.</t>
  </si>
  <si>
    <t>Instructionally Related Activities (IRA)
Continuing IRA Budget Proposal                                                       Effective Fiscal Year 2025-26</t>
  </si>
  <si>
    <t>Summarize the planned uses of funds (expenses) for the current fiscal year of July 1, 2024 through June 30, 2025.   Enter the totals for Salaries &amp; Wages, Supplies and Services, Travel, and Other.  The remainder will be automatically calulated and will be your Balance to Reserve for use next year.  Note that Balance to Reserve cannot be negative.</t>
  </si>
  <si>
    <t>2025-26 Budget Planning</t>
  </si>
  <si>
    <t>To Program Reserve end of June 2026 (for use in 2026-27):</t>
  </si>
  <si>
    <t>2025-26 Projected Amount</t>
  </si>
  <si>
    <t>Planned 6/30/2025 reserve:</t>
  </si>
  <si>
    <r>
      <rPr>
        <b/>
        <sz val="10"/>
        <rFont val="Arial"/>
        <family val="2"/>
      </rPr>
      <t>To Program Reserve:</t>
    </r>
    <r>
      <rPr>
        <sz val="10"/>
        <rFont val="Arial"/>
        <family val="2"/>
      </rPr>
      <t xml:space="preserve"> In the box to the right, Enter the total amount you plan to save at the end of next year (2025-26) and roll forward for use the following year (2026-27).</t>
    </r>
  </si>
  <si>
    <r>
      <rPr>
        <b/>
        <sz val="10"/>
        <rFont val="Arial"/>
        <family val="2"/>
      </rPr>
      <t>Planned 6/30/2025 reserve</t>
    </r>
    <r>
      <rPr>
        <sz val="10"/>
        <rFont val="Arial"/>
        <family val="2"/>
      </rPr>
      <t xml:space="preserve"> is auto-filled from the second page of the budget worksheet - USES OF FUNDS  "Balance to Reserve". </t>
    </r>
  </si>
  <si>
    <r>
      <rPr>
        <b/>
        <sz val="10"/>
        <rFont val="Arial"/>
        <family val="2"/>
      </rPr>
      <t>Detailed instructions for this form are included on the second tab - "Instructions"</t>
    </r>
    <r>
      <rPr>
        <sz val="10"/>
        <rFont val="Arial"/>
        <family val="2"/>
      </rPr>
      <t xml:space="preserve">   Note: Balances on June 30th in excess of 20% of the year's allocation may require a written explanation and spending plan. Unexpended balances in excess of the 20% may be subject to transfer to college/division level accounts. </t>
    </r>
  </si>
  <si>
    <r>
      <t xml:space="preserve">The proposed budget on the following pages should demonstrate how IRA funds, if approved, will be utilized.  This budget should align with the Goals provided in section 7 of the Proposal for Continuing Recognition.  </t>
    </r>
    <r>
      <rPr>
        <b/>
        <sz val="11"/>
        <rFont val="Arial"/>
        <family val="2"/>
      </rPr>
      <t>Provide detailed explanations of all planned expenditures.</t>
    </r>
  </si>
  <si>
    <t>IRA Allocation Received:</t>
  </si>
  <si>
    <t>Summarize the total sources of funds expected to be deposited to the IRA this fiscal year between July 1, 2024 and June 30, 2025.</t>
  </si>
  <si>
    <t>if unknown, see Instructions tab for how to find</t>
  </si>
  <si>
    <t>Requested IRA allocation:</t>
  </si>
  <si>
    <t>from page 2 cell D35 - expected current year roll to next year</t>
  </si>
  <si>
    <t>2024-25 USES OF FUNDS</t>
  </si>
  <si>
    <t>See Instructions tab for assistance</t>
  </si>
  <si>
    <r>
      <rPr>
        <b/>
        <sz val="10"/>
        <rFont val="Arial"/>
        <family val="2"/>
      </rPr>
      <t xml:space="preserve">Proposer Name: </t>
    </r>
    <r>
      <rPr>
        <sz val="10"/>
        <rFont val="Arial"/>
        <family val="2"/>
      </rPr>
      <t>Enter your name, or the proposer/advisor for whom you are preparing the form.</t>
    </r>
  </si>
  <si>
    <r>
      <rPr>
        <b/>
        <sz val="10"/>
        <rFont val="Arial"/>
        <family val="2"/>
      </rPr>
      <t>IRA Allocation Received:</t>
    </r>
    <r>
      <rPr>
        <sz val="10"/>
        <rFont val="Arial"/>
        <family val="2"/>
      </rPr>
      <t xml:space="preserve"> This can be found at </t>
    </r>
  </si>
  <si>
    <r>
      <rPr>
        <b/>
        <sz val="10"/>
        <rFont val="Arial"/>
        <family val="2"/>
      </rPr>
      <t>IRA Prior Year Roll Fwd:</t>
    </r>
    <r>
      <rPr>
        <sz val="10"/>
        <rFont val="Arial"/>
        <family val="2"/>
      </rPr>
      <t xml:space="preserve"> Enter the balance in the IRA fund that rolled forward from last year.  If you do not know, contact the budget specialist in your department or college/program and ask them to look it up for you in Dashboards - Finance section, My Trial Balance Tab, 30-Fund Equity and Reserves</t>
    </r>
  </si>
  <si>
    <r>
      <rPr>
        <b/>
        <sz val="10"/>
        <rFont val="Arial"/>
        <family val="2"/>
      </rPr>
      <t>College/Department discretionary funds:</t>
    </r>
    <r>
      <rPr>
        <sz val="10"/>
        <rFont val="Arial"/>
        <family val="2"/>
      </rPr>
      <t xml:space="preserve"> Enter any funding received from your college or department discretionary - typically from a Cal Poly Partners or University Campus Programs account.</t>
    </r>
  </si>
  <si>
    <t>Typically, salaries and wages cannot be paid with IRA subsidies and are covered from other sources of funds.  Salaries and wages can be paid, however, for one or more support people who make it possible for the IRA to function.  Examples include: a truck driver to transport equipment to a competition; a lab technician to train safety techniques or to oversee project work.  Students cannot be paid with IRA funds for their participation in the IRA.</t>
  </si>
  <si>
    <t>Enter the number of people who will perform this service, the number of hours, and the hourly wage.  If a person will be paid a set fee, enter the estimated number of hours and hourly wage that calculates to this fee.  The totals for each line 1 through 8  and the summary total for this page will be calculated automatically.</t>
  </si>
  <si>
    <t>In the large text box, provide a summary of the planned travel (may be more than one trip) - who is traveling, where they are traveling to, and why.  Travel can be paid for with IRA funds only if it is necessary for the primary purpose of the IRA.  Travel must include students - advisor travel cannot be paid with IRA funds if they are not accompanying students.</t>
  </si>
  <si>
    <t>Explain below who is traveling, what and where they are traveling to, and why.  Then provide a brief description for each category: e.g. for Personal Car Milage: "Drive personal car to Fresno and back" or for Vehicle Rental: "Rent 7 person van to drive team to competition in Los Angeles". Advisor travel can only be covered if they are accompanying students.</t>
  </si>
  <si>
    <r>
      <rPr>
        <b/>
        <sz val="10"/>
        <rFont val="Arial"/>
        <family val="2"/>
      </rPr>
      <t>Other:</t>
    </r>
    <r>
      <rPr>
        <sz val="10"/>
        <rFont val="Arial"/>
        <family val="2"/>
      </rPr>
      <t xml:space="preserve"> In the box to the top right, Enter the total amount you plan to spend on items not included on the previous pages.</t>
    </r>
  </si>
  <si>
    <t>Explain in detail any other expenses and how they relate to this IRA.   List expenses clearly, showing totals for each category, similar to the previous pages. Enter the total expected cost in the orange Total box above.</t>
  </si>
  <si>
    <t>Explain and list in detail why funds will be held in reserve.  Enter the total expected cost in the Total box above.</t>
  </si>
  <si>
    <t>In the text box, explain in detail why you need to hold funds in reserve.  A common reason is that not all liabilities will be paid by June 30th and funds are needed to cover payments due over the summer.  List in detail what these payments will be with estimated costs.</t>
  </si>
  <si>
    <r>
      <rPr>
        <b/>
        <sz val="10"/>
        <rFont val="Arial"/>
        <family val="2"/>
      </rPr>
      <t>College/Department discretionary funds:</t>
    </r>
    <r>
      <rPr>
        <sz val="10"/>
        <rFont val="Arial"/>
        <family val="2"/>
      </rPr>
      <t xml:space="preserve"> enter the amount you expect to receive from your college or department discretionary account(s) for use next year</t>
    </r>
  </si>
  <si>
    <r>
      <rPr>
        <b/>
        <sz val="10"/>
        <rFont val="Arial"/>
        <family val="2"/>
      </rPr>
      <t>Other:</t>
    </r>
    <r>
      <rPr>
        <sz val="10"/>
        <rFont val="Arial"/>
        <family val="2"/>
      </rPr>
      <t xml:space="preserve"> enter any other funding you expect to receive next year.  This can be in the form of ticket sales, fund raising events, donations, or any other allowed source.  Describe these "other" sources in the large yellow text box on the next page.</t>
    </r>
  </si>
  <si>
    <r>
      <rPr>
        <b/>
        <sz val="10"/>
        <rFont val="Arial"/>
        <family val="2"/>
      </rPr>
      <t>Requested IRA allocation</t>
    </r>
    <r>
      <rPr>
        <sz val="10"/>
        <rFont val="Arial"/>
        <family val="2"/>
      </rPr>
      <t xml:space="preserve"> is automatically calculated as the total expected expenses for next year less the total expected sources of funds listed above this line.</t>
    </r>
  </si>
  <si>
    <r>
      <rPr>
        <b/>
        <sz val="10"/>
        <rFont val="Arial"/>
        <family val="2"/>
      </rPr>
      <t>To whom are salaries and wages paid?  What is the role of these individuals for this IRA?  Note that salaries, stipends, or wages for faculty or students to participate in IRA programs/activities or for anyone to teach for-credit courses may not be paid using IRA funds. However, a case may be made to pay employees/providers such as lab technicians or truck drivers to perform tasks essential to the IRA</t>
    </r>
    <r>
      <rPr>
        <sz val="10"/>
        <rFont val="Arial"/>
        <family val="2"/>
      </rPr>
      <t xml:space="preserve">.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</si>
</sst>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4" formatCode="_(&quot;$&quot;* #,##0.00_);_(&quot;$&quot;* \(#,##0.00\);_(&quot;$&quot;* &quot;-&quot;??_);_(@_)"/>
    <numFmt numFmtId="43" formatCode="_(* #,##0.00_);_(* \(#,##0.00\);_(* &quot;-&quot;??_);_(@_)"/>
    <numFmt numFmtId="164" formatCode="&quot;$&quot;#,##0.00"/>
  </numFmts>
  <fonts count="19" x14ac:knownFonts="1">
    <font>
      <sz val="10"/>
      <name val="Arial"/>
    </font>
    <font>
      <u/>
      <sz val="10"/>
      <color indexed="12"/>
      <name val="Arial"/>
      <family val="2"/>
    </font>
    <font>
      <sz val="10"/>
      <name val="Arial"/>
      <family val="2"/>
    </font>
    <font>
      <sz val="11"/>
      <name val="Arial"/>
      <family val="2"/>
    </font>
    <font>
      <b/>
      <sz val="11"/>
      <name val="Arial"/>
      <family val="2"/>
    </font>
    <font>
      <b/>
      <sz val="12"/>
      <name val="Arial"/>
      <family val="2"/>
    </font>
    <font>
      <i/>
      <sz val="8"/>
      <name val="Arial"/>
      <family val="2"/>
    </font>
    <font>
      <b/>
      <sz val="10"/>
      <name val="Arial"/>
      <family val="2"/>
    </font>
    <font>
      <sz val="9"/>
      <name val="Arial"/>
      <family val="2"/>
    </font>
    <font>
      <b/>
      <i/>
      <sz val="10"/>
      <name val="Arial"/>
      <family val="2"/>
    </font>
    <font>
      <i/>
      <sz val="10"/>
      <name val="Arial"/>
      <family val="2"/>
    </font>
    <font>
      <b/>
      <sz val="12"/>
      <color rgb="FFFF0000"/>
      <name val="Arial"/>
      <family val="2"/>
    </font>
    <font>
      <sz val="10"/>
      <name val="Arial"/>
      <family val="2"/>
    </font>
    <font>
      <sz val="12"/>
      <name val="Arial"/>
      <family val="2"/>
    </font>
    <font>
      <u/>
      <sz val="11"/>
      <color indexed="12"/>
      <name val="Arial"/>
      <family val="2"/>
    </font>
    <font>
      <sz val="8"/>
      <name val="Arial"/>
      <family val="2"/>
    </font>
    <font>
      <b/>
      <sz val="9"/>
      <name val="Arial"/>
      <family val="2"/>
    </font>
    <font>
      <b/>
      <u/>
      <sz val="10"/>
      <name val="Arial"/>
      <family val="2"/>
    </font>
    <font>
      <b/>
      <sz val="12"/>
      <color rgb="FFC00000"/>
      <name val="Arial"/>
      <family val="2"/>
    </font>
  </fonts>
  <fills count="15">
    <fill>
      <patternFill patternType="none"/>
    </fill>
    <fill>
      <patternFill patternType="gray125"/>
    </fill>
    <fill>
      <patternFill patternType="solid">
        <fgColor theme="0" tint="-4.9989318521683403E-2"/>
        <bgColor indexed="64"/>
      </patternFill>
    </fill>
    <fill>
      <patternFill patternType="solid">
        <fgColor theme="6" tint="0.79998168889431442"/>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theme="9" tint="0.79998168889431442"/>
        <bgColor indexed="64"/>
      </patternFill>
    </fill>
    <fill>
      <patternFill patternType="solid">
        <fgColor theme="7" tint="0.79998168889431442"/>
        <bgColor indexed="64"/>
      </patternFill>
    </fill>
    <fill>
      <patternFill patternType="solid">
        <fgColor theme="3" tint="0.7999816888943144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theme="9" tint="0.39997558519241921"/>
        <bgColor indexed="64"/>
      </patternFill>
    </fill>
    <fill>
      <patternFill patternType="solid">
        <fgColor rgb="FFFFFF99"/>
        <bgColor indexed="64"/>
      </patternFill>
    </fill>
    <fill>
      <patternFill patternType="solid">
        <fgColor theme="6" tint="0.59999389629810485"/>
        <bgColor indexed="64"/>
      </patternFill>
    </fill>
    <fill>
      <patternFill patternType="solid">
        <fgColor rgb="FFFFC5CD"/>
        <bgColor indexed="64"/>
      </patternFill>
    </fill>
  </fills>
  <borders count="40">
    <border>
      <left/>
      <right/>
      <top/>
      <bottom/>
      <diagonal/>
    </border>
    <border>
      <left/>
      <right/>
      <top style="thin">
        <color auto="1"/>
      </top>
      <bottom style="thin">
        <color auto="1"/>
      </bottom>
      <diagonal/>
    </border>
    <border>
      <left/>
      <right/>
      <top/>
      <bottom style="thin">
        <color auto="1"/>
      </bottom>
      <diagonal/>
    </border>
    <border>
      <left/>
      <right/>
      <top style="thin">
        <color auto="1"/>
      </top>
      <bottom/>
      <diagonal/>
    </border>
    <border>
      <left/>
      <right/>
      <top style="thin">
        <color auto="1"/>
      </top>
      <bottom style="double">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auto="1"/>
      </left>
      <right style="thin">
        <color auto="1"/>
      </right>
      <top/>
      <bottom style="thin">
        <color auto="1"/>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thin">
        <color auto="1"/>
      </bottom>
      <diagonal/>
    </border>
    <border>
      <left/>
      <right style="medium">
        <color indexed="64"/>
      </right>
      <top/>
      <bottom style="thin">
        <color auto="1"/>
      </bottom>
      <diagonal/>
    </border>
    <border>
      <left style="medium">
        <color indexed="64"/>
      </left>
      <right/>
      <top style="thin">
        <color auto="1"/>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auto="1"/>
      </top>
      <bottom style="medium">
        <color indexed="64"/>
      </bottom>
      <diagonal/>
    </border>
    <border>
      <left/>
      <right/>
      <top style="double">
        <color auto="1"/>
      </top>
      <bottom style="thin">
        <color auto="1"/>
      </bottom>
      <diagonal/>
    </border>
    <border>
      <left style="thin">
        <color auto="1"/>
      </left>
      <right/>
      <top style="double">
        <color indexed="64"/>
      </top>
      <bottom style="thin">
        <color auto="1"/>
      </bottom>
      <diagonal/>
    </border>
    <border>
      <left/>
      <right style="thin">
        <color auto="1"/>
      </right>
      <top style="double">
        <color indexed="64"/>
      </top>
      <bottom style="thin">
        <color auto="1"/>
      </bottom>
      <diagonal/>
    </border>
    <border>
      <left/>
      <right/>
      <top style="medium">
        <color indexed="64"/>
      </top>
      <bottom style="thin">
        <color indexed="64"/>
      </bottom>
      <diagonal/>
    </border>
    <border>
      <left style="thin">
        <color auto="1"/>
      </left>
      <right/>
      <top style="thin">
        <color auto="1"/>
      </top>
      <bottom style="double">
        <color indexed="64"/>
      </bottom>
      <diagonal/>
    </border>
    <border>
      <left/>
      <right style="thin">
        <color auto="1"/>
      </right>
      <top style="thin">
        <color auto="1"/>
      </top>
      <bottom style="double">
        <color indexed="64"/>
      </bottom>
      <diagonal/>
    </border>
    <border>
      <left style="thin">
        <color indexed="64"/>
      </left>
      <right style="thin">
        <color indexed="64"/>
      </right>
      <top style="thin">
        <color indexed="64"/>
      </top>
      <bottom style="thin">
        <color indexed="64"/>
      </bottom>
      <diagonal/>
    </border>
    <border>
      <left/>
      <right style="thin">
        <color indexed="64"/>
      </right>
      <top/>
      <bottom style="thin">
        <color auto="1"/>
      </bottom>
      <diagonal/>
    </border>
    <border>
      <left style="thin">
        <color indexed="64"/>
      </left>
      <right/>
      <top/>
      <bottom style="thin">
        <color indexed="64"/>
      </bottom>
      <diagonal/>
    </border>
    <border>
      <left style="medium">
        <color rgb="FF000000"/>
      </left>
      <right style="thin">
        <color indexed="64"/>
      </right>
      <top style="medium">
        <color rgb="FF000000"/>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s>
  <cellStyleXfs count="7">
    <xf numFmtId="0" fontId="0" fillId="0" borderId="0"/>
    <xf numFmtId="43" fontId="2" fillId="0" borderId="0" applyFont="0" applyFill="0" applyBorder="0" applyAlignment="0" applyProtection="0"/>
    <xf numFmtId="0" fontId="1" fillId="0" borderId="0" applyNumberFormat="0" applyFill="0" applyBorder="0" applyAlignment="0" applyProtection="0">
      <alignment vertical="top"/>
      <protection locked="0"/>
    </xf>
    <xf numFmtId="0" fontId="1" fillId="0" borderId="0" applyNumberFormat="0" applyFill="0" applyBorder="0" applyAlignment="0" applyProtection="0">
      <alignment vertical="top"/>
      <protection locked="0"/>
    </xf>
    <xf numFmtId="0" fontId="2" fillId="0" borderId="0"/>
    <xf numFmtId="0" fontId="2" fillId="0" borderId="0"/>
    <xf numFmtId="44" fontId="12" fillId="0" borderId="0" applyFont="0" applyFill="0" applyBorder="0" applyAlignment="0" applyProtection="0"/>
  </cellStyleXfs>
  <cellXfs count="311">
    <xf numFmtId="0" fontId="0" fillId="0" borderId="0" xfId="0"/>
    <xf numFmtId="0" fontId="3" fillId="0" borderId="0" xfId="0" applyFont="1"/>
    <xf numFmtId="0" fontId="2" fillId="0" borderId="0" xfId="0" applyFont="1"/>
    <xf numFmtId="0" fontId="3" fillId="0" borderId="0" xfId="0" applyFont="1" applyAlignment="1">
      <alignment horizontal="right"/>
    </xf>
    <xf numFmtId="0" fontId="0" fillId="0" borderId="0" xfId="0" applyAlignment="1">
      <alignment vertical="center"/>
    </xf>
    <xf numFmtId="0" fontId="0" fillId="3" borderId="3" xfId="0" applyFill="1" applyBorder="1" applyAlignment="1">
      <alignment horizontal="left" vertical="top" wrapText="1"/>
    </xf>
    <xf numFmtId="0" fontId="7" fillId="0" borderId="0" xfId="0" applyFont="1"/>
    <xf numFmtId="0" fontId="2" fillId="0" borderId="0" xfId="0" applyFont="1" applyAlignment="1">
      <alignment horizontal="right"/>
    </xf>
    <xf numFmtId="0" fontId="3" fillId="2" borderId="2" xfId="0" applyFont="1" applyFill="1" applyBorder="1"/>
    <xf numFmtId="0" fontId="2" fillId="2" borderId="2" xfId="0" applyFont="1" applyFill="1" applyBorder="1" applyAlignment="1">
      <alignment wrapText="1"/>
    </xf>
    <xf numFmtId="0" fontId="3" fillId="2" borderId="19" xfId="0" applyFont="1" applyFill="1" applyBorder="1" applyAlignment="1">
      <alignment horizontal="right"/>
    </xf>
    <xf numFmtId="0" fontId="3" fillId="2" borderId="0" xfId="0" applyFont="1" applyFill="1"/>
    <xf numFmtId="0" fontId="3" fillId="2" borderId="20" xfId="0" applyFont="1" applyFill="1" applyBorder="1"/>
    <xf numFmtId="0" fontId="3" fillId="2" borderId="22" xfId="0" applyFont="1" applyFill="1" applyBorder="1"/>
    <xf numFmtId="0" fontId="2" fillId="2" borderId="19" xfId="0" applyFont="1" applyFill="1" applyBorder="1" applyAlignment="1">
      <alignment horizontal="right"/>
    </xf>
    <xf numFmtId="0" fontId="2" fillId="2" borderId="0" xfId="0" applyFont="1" applyFill="1"/>
    <xf numFmtId="0" fontId="2" fillId="2" borderId="20" xfId="0" applyFont="1" applyFill="1" applyBorder="1" applyAlignment="1">
      <alignment horizontal="center"/>
    </xf>
    <xf numFmtId="4" fontId="2" fillId="2" borderId="22" xfId="0" applyNumberFormat="1" applyFont="1" applyFill="1" applyBorder="1" applyAlignment="1">
      <alignment wrapText="1"/>
    </xf>
    <xf numFmtId="0" fontId="2" fillId="2" borderId="0" xfId="0" applyFont="1" applyFill="1" applyAlignment="1">
      <alignment wrapText="1"/>
    </xf>
    <xf numFmtId="0" fontId="5" fillId="0" borderId="0" xfId="0" applyFont="1"/>
    <xf numFmtId="0" fontId="2" fillId="0" borderId="0" xfId="0" applyFont="1" applyAlignment="1">
      <alignment vertical="top" wrapText="1"/>
    </xf>
    <xf numFmtId="0" fontId="3" fillId="0" borderId="2" xfId="0" applyFont="1" applyBorder="1"/>
    <xf numFmtId="164" fontId="7" fillId="10" borderId="12" xfId="0" applyNumberFormat="1" applyFont="1" applyFill="1" applyBorder="1" applyAlignment="1" applyProtection="1">
      <alignment vertical="top" wrapText="1"/>
      <protection locked="0"/>
    </xf>
    <xf numFmtId="0" fontId="2" fillId="5" borderId="11" xfId="0" applyFont="1" applyFill="1" applyBorder="1" applyAlignment="1" applyProtection="1">
      <alignment horizontal="right" wrapText="1"/>
      <protection locked="0"/>
    </xf>
    <xf numFmtId="0" fontId="2" fillId="4" borderId="11" xfId="0" applyFont="1" applyFill="1" applyBorder="1" applyAlignment="1" applyProtection="1">
      <alignment horizontal="right" wrapText="1"/>
      <protection locked="0"/>
    </xf>
    <xf numFmtId="0" fontId="0" fillId="0" borderId="0" xfId="0" applyAlignment="1">
      <alignment horizontal="left"/>
    </xf>
    <xf numFmtId="164" fontId="0" fillId="0" borderId="0" xfId="0" applyNumberFormat="1" applyAlignment="1">
      <alignment horizontal="left"/>
    </xf>
    <xf numFmtId="0" fontId="7" fillId="12" borderId="5" xfId="0" applyFont="1" applyFill="1" applyBorder="1"/>
    <xf numFmtId="0" fontId="0" fillId="12" borderId="3" xfId="0" applyFill="1" applyBorder="1"/>
    <xf numFmtId="0" fontId="0" fillId="12" borderId="6" xfId="0" applyFill="1" applyBorder="1"/>
    <xf numFmtId="0" fontId="2" fillId="2" borderId="21" xfId="0" applyFont="1" applyFill="1" applyBorder="1"/>
    <xf numFmtId="0" fontId="0" fillId="2" borderId="2" xfId="0" applyFill="1" applyBorder="1"/>
    <xf numFmtId="0" fontId="0" fillId="2" borderId="22" xfId="0" applyFill="1" applyBorder="1"/>
    <xf numFmtId="0" fontId="0" fillId="2" borderId="0" xfId="0" applyFill="1"/>
    <xf numFmtId="0" fontId="0" fillId="2" borderId="20" xfId="0" applyFill="1" applyBorder="1"/>
    <xf numFmtId="0" fontId="0" fillId="2" borderId="25" xfId="0" applyFill="1" applyBorder="1"/>
    <xf numFmtId="0" fontId="2" fillId="0" borderId="0" xfId="0" applyFont="1" applyAlignment="1">
      <alignment vertical="center" wrapText="1"/>
    </xf>
    <xf numFmtId="0" fontId="8" fillId="0" borderId="0" xfId="0" applyFont="1" applyAlignment="1">
      <alignment vertical="center" wrapText="1"/>
    </xf>
    <xf numFmtId="164" fontId="0" fillId="12" borderId="1" xfId="0" applyNumberFormat="1" applyFill="1" applyBorder="1" applyAlignment="1" applyProtection="1">
      <alignment horizontal="left"/>
      <protection locked="0"/>
    </xf>
    <xf numFmtId="164" fontId="2" fillId="0" borderId="0" xfId="0" applyNumberFormat="1" applyFont="1" applyAlignment="1">
      <alignment horizontal="left"/>
    </xf>
    <xf numFmtId="164" fontId="7" fillId="0" borderId="0" xfId="0" applyNumberFormat="1" applyFont="1" applyAlignment="1">
      <alignment horizontal="left"/>
    </xf>
    <xf numFmtId="0" fontId="2" fillId="0" borderId="0" xfId="0" applyFont="1" applyAlignment="1">
      <alignment wrapText="1"/>
    </xf>
    <xf numFmtId="0" fontId="0" fillId="0" borderId="0" xfId="0" applyAlignment="1">
      <alignment wrapText="1"/>
    </xf>
    <xf numFmtId="0" fontId="7" fillId="0" borderId="0" xfId="0" applyFont="1" applyAlignment="1">
      <alignment wrapText="1"/>
    </xf>
    <xf numFmtId="0" fontId="1" fillId="0" borderId="0" xfId="2" applyAlignment="1" applyProtection="1">
      <alignment wrapText="1"/>
    </xf>
    <xf numFmtId="0" fontId="2" fillId="4" borderId="3" xfId="0" applyFont="1" applyFill="1" applyBorder="1" applyAlignment="1">
      <alignment vertical="center" wrapText="1"/>
    </xf>
    <xf numFmtId="164" fontId="2" fillId="9" borderId="2" xfId="0" applyNumberFormat="1" applyFont="1" applyFill="1" applyBorder="1" applyAlignment="1" applyProtection="1">
      <alignment horizontal="left"/>
      <protection locked="0"/>
    </xf>
    <xf numFmtId="164" fontId="2" fillId="13" borderId="1" xfId="0" applyNumberFormat="1" applyFont="1" applyFill="1" applyBorder="1" applyAlignment="1" applyProtection="1">
      <alignment horizontal="left"/>
      <protection locked="0"/>
    </xf>
    <xf numFmtId="0" fontId="0" fillId="2" borderId="26" xfId="0" applyFill="1" applyBorder="1" applyProtection="1">
      <protection locked="0"/>
    </xf>
    <xf numFmtId="49" fontId="5" fillId="0" borderId="0" xfId="0" applyNumberFormat="1" applyFont="1"/>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vertical="top"/>
    </xf>
    <xf numFmtId="0" fontId="7" fillId="0" borderId="0" xfId="0" applyFont="1" applyAlignment="1">
      <alignment vertical="center" wrapText="1"/>
    </xf>
    <xf numFmtId="0" fontId="15" fillId="0" borderId="0" xfId="0" applyFont="1" applyAlignment="1">
      <alignment vertical="center" wrapText="1"/>
    </xf>
    <xf numFmtId="0" fontId="3" fillId="0" borderId="0" xfId="0" applyFont="1" applyAlignment="1">
      <alignment vertical="center" wrapText="1"/>
    </xf>
    <xf numFmtId="0" fontId="0" fillId="0" borderId="0" xfId="0" applyAlignment="1">
      <alignment vertical="center" wrapText="1"/>
    </xf>
    <xf numFmtId="0" fontId="18" fillId="0" borderId="0" xfId="0" applyFont="1" applyAlignment="1">
      <alignment horizontal="center" vertical="top" wrapText="1"/>
    </xf>
    <xf numFmtId="0" fontId="2" fillId="0" borderId="0" xfId="0" applyFont="1" applyAlignment="1">
      <alignment horizontal="left" vertical="top" wrapText="1"/>
    </xf>
    <xf numFmtId="164" fontId="9" fillId="8" borderId="2" xfId="0" applyNumberFormat="1" applyFont="1" applyFill="1" applyBorder="1" applyAlignment="1">
      <alignment horizontal="left"/>
    </xf>
    <xf numFmtId="0" fontId="10" fillId="0" borderId="0" xfId="0" applyFont="1"/>
    <xf numFmtId="0" fontId="10" fillId="0" borderId="0" xfId="0" applyFont="1" applyAlignment="1">
      <alignment horizontal="right"/>
    </xf>
    <xf numFmtId="0" fontId="7" fillId="0" borderId="0" xfId="0" applyFont="1" applyAlignment="1">
      <alignment horizontal="right"/>
    </xf>
    <xf numFmtId="164" fontId="0" fillId="12" borderId="4" xfId="0" applyNumberFormat="1" applyFill="1" applyBorder="1" applyAlignment="1" applyProtection="1">
      <alignment horizontal="left"/>
      <protection locked="0"/>
    </xf>
    <xf numFmtId="0" fontId="2" fillId="0" borderId="0" xfId="0" applyFont="1" applyAlignment="1">
      <alignment horizontal="left" vertical="center" wrapText="1"/>
    </xf>
    <xf numFmtId="0" fontId="0" fillId="0" borderId="0" xfId="0" applyAlignment="1">
      <alignment horizontal="left" vertical="center" wrapText="1"/>
    </xf>
    <xf numFmtId="0" fontId="7" fillId="0" borderId="0" xfId="0" applyFont="1" applyAlignment="1">
      <alignment horizontal="left"/>
    </xf>
    <xf numFmtId="0" fontId="5" fillId="0" borderId="0" xfId="0" applyFont="1" applyAlignment="1">
      <alignment horizontal="left" wrapText="1"/>
    </xf>
    <xf numFmtId="0" fontId="7" fillId="3" borderId="3" xfId="0" applyFont="1" applyFill="1" applyBorder="1" applyAlignment="1">
      <alignment horizontal="right" vertical="top" wrapText="1"/>
    </xf>
    <xf numFmtId="0" fontId="7" fillId="12" borderId="9" xfId="0" applyFont="1" applyFill="1" applyBorder="1"/>
    <xf numFmtId="0" fontId="0" fillId="12" borderId="1" xfId="0" applyFill="1" applyBorder="1"/>
    <xf numFmtId="0" fontId="0" fillId="12" borderId="10" xfId="0" applyFill="1" applyBorder="1"/>
    <xf numFmtId="164" fontId="9" fillId="0" borderId="0" xfId="0" applyNumberFormat="1" applyFont="1"/>
    <xf numFmtId="164" fontId="7" fillId="0" borderId="0" xfId="0" applyNumberFormat="1" applyFont="1"/>
    <xf numFmtId="0" fontId="16" fillId="0" borderId="0" xfId="0" applyFont="1" applyAlignment="1">
      <alignment wrapText="1"/>
    </xf>
    <xf numFmtId="0" fontId="16" fillId="0" borderId="0" xfId="0" applyFont="1"/>
    <xf numFmtId="164" fontId="2" fillId="0" borderId="0" xfId="0" applyNumberFormat="1" applyFont="1"/>
    <xf numFmtId="164" fontId="0" fillId="0" borderId="0" xfId="0" applyNumberFormat="1"/>
    <xf numFmtId="164" fontId="0" fillId="0" borderId="0" xfId="0" applyNumberFormat="1" applyAlignment="1">
      <alignment horizontal="right"/>
    </xf>
    <xf numFmtId="0" fontId="2" fillId="0" borderId="0" xfId="0" applyFont="1" applyAlignment="1">
      <alignment vertical="top"/>
    </xf>
    <xf numFmtId="0" fontId="10" fillId="0" borderId="0" xfId="0" applyFont="1" applyAlignment="1">
      <alignment horizontal="right" vertical="top"/>
    </xf>
    <xf numFmtId="0" fontId="5" fillId="0" borderId="0" xfId="0" applyFont="1" applyAlignment="1">
      <alignment wrapText="1"/>
    </xf>
    <xf numFmtId="0" fontId="17" fillId="0" borderId="0" xfId="0" applyFont="1" applyAlignment="1">
      <alignment wrapText="1"/>
    </xf>
    <xf numFmtId="0" fontId="2" fillId="14" borderId="0" xfId="0" applyFont="1" applyFill="1" applyAlignment="1">
      <alignment wrapText="1"/>
    </xf>
    <xf numFmtId="0" fontId="2" fillId="7" borderId="2" xfId="0" applyFont="1" applyFill="1" applyBorder="1" applyAlignment="1">
      <alignment horizontal="left" vertical="center" wrapText="1"/>
    </xf>
    <xf numFmtId="0" fontId="2" fillId="5" borderId="0" xfId="0" applyFont="1" applyFill="1" applyAlignment="1">
      <alignment horizontal="left" wrapText="1"/>
    </xf>
    <xf numFmtId="0" fontId="2" fillId="5" borderId="0" xfId="0" applyFont="1" applyFill="1" applyAlignment="1">
      <alignment horizontal="left" vertical="center" wrapText="1"/>
    </xf>
    <xf numFmtId="0" fontId="2" fillId="5" borderId="0" xfId="0" applyFont="1" applyFill="1" applyAlignment="1">
      <alignment horizontal="right" vertical="center" wrapText="1"/>
    </xf>
    <xf numFmtId="164" fontId="2" fillId="5" borderId="0" xfId="0" applyNumberFormat="1" applyFont="1" applyFill="1" applyAlignment="1">
      <alignment horizontal="center" wrapText="1"/>
    </xf>
    <xf numFmtId="0" fontId="2" fillId="7" borderId="0" xfId="0" applyFont="1" applyFill="1" applyAlignment="1">
      <alignment vertical="top" wrapText="1"/>
    </xf>
    <xf numFmtId="0" fontId="2" fillId="7" borderId="0" xfId="0" applyFont="1" applyFill="1" applyAlignment="1">
      <alignment horizontal="left" vertical="center" wrapText="1"/>
    </xf>
    <xf numFmtId="0" fontId="2" fillId="7" borderId="0" xfId="0" applyFont="1" applyFill="1" applyAlignment="1">
      <alignment horizontal="right" vertical="center" wrapText="1"/>
    </xf>
    <xf numFmtId="164" fontId="2" fillId="7" borderId="0" xfId="0" applyNumberFormat="1" applyFont="1" applyFill="1" applyAlignment="1">
      <alignment horizontal="center" wrapText="1"/>
    </xf>
    <xf numFmtId="0" fontId="2" fillId="5" borderId="0" xfId="0" applyFont="1" applyFill="1" applyAlignment="1">
      <alignment horizontal="right" wrapText="1"/>
    </xf>
    <xf numFmtId="0" fontId="2" fillId="4" borderId="0" xfId="0" applyFont="1" applyFill="1" applyAlignment="1">
      <alignment horizontal="right" wrapText="1"/>
    </xf>
    <xf numFmtId="0" fontId="2" fillId="4" borderId="0" xfId="0" applyFont="1" applyFill="1" applyAlignment="1">
      <alignment vertical="top" wrapText="1"/>
    </xf>
    <xf numFmtId="0" fontId="2" fillId="7" borderId="0" xfId="0" applyFont="1" applyFill="1" applyAlignment="1">
      <alignment horizontal="right" wrapText="1"/>
    </xf>
    <xf numFmtId="0" fontId="2" fillId="5" borderId="5" xfId="0" applyFont="1" applyFill="1" applyBorder="1" applyAlignment="1">
      <alignment horizontal="right" vertical="center" wrapText="1"/>
    </xf>
    <xf numFmtId="0" fontId="2" fillId="5" borderId="7" xfId="0" applyFont="1" applyFill="1" applyBorder="1" applyAlignment="1">
      <alignment horizontal="right" vertical="center" wrapText="1"/>
    </xf>
    <xf numFmtId="164" fontId="10" fillId="5" borderId="34" xfId="0" applyNumberFormat="1" applyFont="1" applyFill="1" applyBorder="1" applyAlignment="1">
      <alignment horizontal="center" wrapText="1"/>
    </xf>
    <xf numFmtId="164" fontId="2" fillId="5" borderId="8" xfId="0" applyNumberFormat="1" applyFont="1" applyFill="1" applyBorder="1" applyAlignment="1">
      <alignment horizontal="center" wrapText="1"/>
    </xf>
    <xf numFmtId="0" fontId="2" fillId="5" borderId="7" xfId="0" applyFont="1" applyFill="1" applyBorder="1" applyAlignment="1">
      <alignment horizontal="center" vertical="center" wrapText="1"/>
    </xf>
    <xf numFmtId="164" fontId="2" fillId="5" borderId="8" xfId="6" applyNumberFormat="1" applyFont="1" applyFill="1" applyBorder="1" applyAlignment="1" applyProtection="1">
      <alignment horizontal="center" wrapText="1"/>
    </xf>
    <xf numFmtId="164" fontId="2" fillId="5" borderId="35" xfId="0" applyNumberFormat="1" applyFont="1" applyFill="1" applyBorder="1" applyAlignment="1">
      <alignment horizontal="center" wrapText="1"/>
    </xf>
    <xf numFmtId="0" fontId="2" fillId="5" borderId="7" xfId="0" applyFont="1" applyFill="1" applyBorder="1" applyAlignment="1">
      <alignment horizontal="right" wrapText="1"/>
    </xf>
    <xf numFmtId="0" fontId="2" fillId="5" borderId="36" xfId="0" applyFont="1" applyFill="1" applyBorder="1" applyAlignment="1">
      <alignment horizontal="right" wrapText="1"/>
    </xf>
    <xf numFmtId="0" fontId="2" fillId="5" borderId="2" xfId="0" applyFont="1" applyFill="1" applyBorder="1" applyAlignment="1">
      <alignment horizontal="right" wrapText="1"/>
    </xf>
    <xf numFmtId="0" fontId="2" fillId="5" borderId="2" xfId="0" applyFont="1" applyFill="1" applyBorder="1" applyAlignment="1">
      <alignment horizontal="left" wrapText="1"/>
    </xf>
    <xf numFmtId="164" fontId="9" fillId="5" borderId="37" xfId="0" applyNumberFormat="1" applyFont="1" applyFill="1" applyBorder="1" applyAlignment="1">
      <alignment horizontal="center" wrapText="1"/>
    </xf>
    <xf numFmtId="0" fontId="2" fillId="7" borderId="7" xfId="0" applyFont="1" applyFill="1" applyBorder="1" applyAlignment="1">
      <alignment horizontal="right" vertical="center" wrapText="1"/>
    </xf>
    <xf numFmtId="164" fontId="10" fillId="7" borderId="11" xfId="0" applyNumberFormat="1" applyFont="1" applyFill="1" applyBorder="1" applyAlignment="1">
      <alignment horizontal="center" wrapText="1"/>
    </xf>
    <xf numFmtId="0" fontId="2" fillId="7" borderId="7" xfId="0" applyFont="1" applyFill="1" applyBorder="1" applyAlignment="1">
      <alignment horizontal="right" vertical="top" wrapText="1"/>
    </xf>
    <xf numFmtId="0" fontId="2" fillId="7" borderId="8" xfId="0" applyFont="1" applyFill="1" applyBorder="1" applyAlignment="1">
      <alignment vertical="top" wrapText="1"/>
    </xf>
    <xf numFmtId="164" fontId="2" fillId="7" borderId="8" xfId="0" applyNumberFormat="1" applyFont="1" applyFill="1" applyBorder="1" applyAlignment="1">
      <alignment horizontal="center" wrapText="1"/>
    </xf>
    <xf numFmtId="0" fontId="2" fillId="7" borderId="36" xfId="0" applyFont="1" applyFill="1" applyBorder="1" applyAlignment="1">
      <alignment horizontal="right" vertical="center" wrapText="1"/>
    </xf>
    <xf numFmtId="0" fontId="2" fillId="7" borderId="2" xfId="0" applyFont="1" applyFill="1" applyBorder="1" applyAlignment="1">
      <alignment horizontal="right" wrapText="1"/>
    </xf>
    <xf numFmtId="0" fontId="2" fillId="7" borderId="2" xfId="0" applyFont="1" applyFill="1" applyBorder="1" applyAlignment="1">
      <alignment horizontal="right" vertical="center" wrapText="1"/>
    </xf>
    <xf numFmtId="164" fontId="9" fillId="7" borderId="37" xfId="0" applyNumberFormat="1" applyFont="1" applyFill="1" applyBorder="1" applyAlignment="1">
      <alignment horizontal="center" wrapText="1"/>
    </xf>
    <xf numFmtId="0" fontId="7" fillId="4" borderId="5" xfId="0" applyFont="1" applyFill="1" applyBorder="1" applyAlignment="1">
      <alignment horizontal="right" vertical="center" wrapText="1"/>
    </xf>
    <xf numFmtId="0" fontId="2" fillId="4" borderId="7" xfId="0" applyFont="1" applyFill="1" applyBorder="1" applyAlignment="1">
      <alignment horizontal="right" vertical="center" wrapText="1"/>
    </xf>
    <xf numFmtId="164" fontId="10" fillId="4" borderId="34" xfId="0" applyNumberFormat="1" applyFont="1" applyFill="1" applyBorder="1" applyAlignment="1">
      <alignment horizontal="center" wrapText="1"/>
    </xf>
    <xf numFmtId="0" fontId="2" fillId="4" borderId="7" xfId="0" applyFont="1" applyFill="1" applyBorder="1" applyAlignment="1">
      <alignment vertical="top" wrapText="1"/>
    </xf>
    <xf numFmtId="0" fontId="2" fillId="4" borderId="8" xfId="0" applyFont="1" applyFill="1" applyBorder="1" applyAlignment="1">
      <alignment vertical="top" wrapText="1"/>
    </xf>
    <xf numFmtId="0" fontId="7" fillId="4" borderId="7" xfId="0" applyFont="1" applyFill="1" applyBorder="1" applyAlignment="1">
      <alignment horizontal="right" vertical="center" wrapText="1"/>
    </xf>
    <xf numFmtId="0" fontId="2" fillId="4" borderId="36" xfId="0" applyFont="1" applyFill="1" applyBorder="1" applyAlignment="1">
      <alignment vertical="top" wrapText="1"/>
    </xf>
    <xf numFmtId="0" fontId="2" fillId="4" borderId="2" xfId="0" applyFont="1" applyFill="1" applyBorder="1" applyAlignment="1">
      <alignment vertical="top" wrapText="1"/>
    </xf>
    <xf numFmtId="164" fontId="9" fillId="4" borderId="38" xfId="0" applyNumberFormat="1" applyFont="1" applyFill="1" applyBorder="1" applyAlignment="1">
      <alignment horizontal="center" wrapText="1"/>
    </xf>
    <xf numFmtId="0" fontId="3" fillId="6" borderId="5" xfId="0" applyFont="1" applyFill="1" applyBorder="1" applyAlignment="1">
      <alignment vertical="center" wrapText="1"/>
    </xf>
    <xf numFmtId="0" fontId="3" fillId="6" borderId="3" xfId="0" applyFont="1" applyFill="1" applyBorder="1" applyAlignment="1">
      <alignment vertical="center" wrapText="1"/>
    </xf>
    <xf numFmtId="0" fontId="7" fillId="6" borderId="3" xfId="0" applyFont="1" applyFill="1" applyBorder="1" applyAlignment="1">
      <alignment horizontal="right" vertical="center" wrapText="1"/>
    </xf>
    <xf numFmtId="164" fontId="7" fillId="11" borderId="39" xfId="0" applyNumberFormat="1" applyFont="1" applyFill="1" applyBorder="1" applyAlignment="1" applyProtection="1">
      <alignment vertical="top" wrapText="1"/>
      <protection locked="0"/>
    </xf>
    <xf numFmtId="0" fontId="2" fillId="0" borderId="0" xfId="0" applyFont="1" applyAlignment="1">
      <alignment vertical="center"/>
    </xf>
    <xf numFmtId="0" fontId="2" fillId="5" borderId="9" xfId="0" applyFont="1" applyFill="1" applyBorder="1" applyAlignment="1" applyProtection="1">
      <alignment horizontal="left" vertical="center" wrapText="1"/>
      <protection locked="0"/>
    </xf>
    <xf numFmtId="0" fontId="2" fillId="5" borderId="10" xfId="0" applyFont="1" applyFill="1" applyBorder="1" applyAlignment="1" applyProtection="1">
      <alignment horizontal="left" vertical="center" wrapText="1"/>
      <protection locked="0"/>
    </xf>
    <xf numFmtId="0" fontId="2" fillId="5" borderId="3" xfId="0" applyFont="1" applyFill="1" applyBorder="1" applyAlignment="1">
      <alignment horizontal="right" vertical="center" wrapText="1"/>
    </xf>
    <xf numFmtId="0" fontId="2" fillId="5" borderId="6" xfId="0" applyFont="1" applyFill="1" applyBorder="1" applyAlignment="1">
      <alignment horizontal="right" vertical="center" wrapText="1"/>
    </xf>
    <xf numFmtId="0" fontId="2" fillId="0" borderId="0" xfId="0" applyFont="1" applyAlignment="1">
      <alignment horizontal="right"/>
    </xf>
    <xf numFmtId="0" fontId="4" fillId="0" borderId="0" xfId="0" applyFont="1" applyAlignment="1">
      <alignment horizontal="left"/>
    </xf>
    <xf numFmtId="0" fontId="0" fillId="0" borderId="0" xfId="0" applyAlignment="1">
      <alignment horizontal="right"/>
    </xf>
    <xf numFmtId="164" fontId="0" fillId="12" borderId="4" xfId="0" applyNumberFormat="1" applyFill="1" applyBorder="1" applyAlignment="1" applyProtection="1">
      <alignment horizontal="left"/>
      <protection locked="0"/>
    </xf>
    <xf numFmtId="164" fontId="9" fillId="10" borderId="1" xfId="0" applyNumberFormat="1" applyFont="1" applyFill="1" applyBorder="1" applyAlignment="1">
      <alignment horizontal="left"/>
    </xf>
    <xf numFmtId="0" fontId="8" fillId="10" borderId="0" xfId="0" applyFont="1" applyFill="1" applyAlignment="1">
      <alignment horizontal="left" vertical="center" wrapText="1"/>
    </xf>
    <xf numFmtId="0" fontId="2" fillId="7" borderId="9" xfId="0" applyFont="1" applyFill="1" applyBorder="1" applyAlignment="1" applyProtection="1">
      <alignment horizontal="left" vertical="center" wrapText="1"/>
      <protection locked="0"/>
    </xf>
    <xf numFmtId="0" fontId="2" fillId="7" borderId="10" xfId="0" applyFont="1" applyFill="1" applyBorder="1" applyAlignment="1" applyProtection="1">
      <alignment horizontal="left" vertical="center" wrapText="1"/>
      <protection locked="0"/>
    </xf>
    <xf numFmtId="0" fontId="8" fillId="7" borderId="9" xfId="0" applyFont="1" applyFill="1" applyBorder="1" applyAlignment="1" applyProtection="1">
      <alignment horizontal="left" vertical="top" wrapText="1"/>
      <protection locked="0"/>
    </xf>
    <xf numFmtId="0" fontId="8" fillId="7" borderId="1" xfId="0" applyFont="1" applyFill="1" applyBorder="1" applyAlignment="1" applyProtection="1">
      <alignment horizontal="left" vertical="top" wrapText="1"/>
      <protection locked="0"/>
    </xf>
    <xf numFmtId="0" fontId="8" fillId="7" borderId="10" xfId="0" applyFont="1" applyFill="1" applyBorder="1" applyAlignment="1" applyProtection="1">
      <alignment horizontal="left" vertical="top" wrapText="1"/>
      <protection locked="0"/>
    </xf>
    <xf numFmtId="0" fontId="2" fillId="7" borderId="3" xfId="0" applyFont="1" applyFill="1" applyBorder="1" applyAlignment="1">
      <alignment horizontal="right" vertical="center" wrapText="1"/>
    </xf>
    <xf numFmtId="0" fontId="2" fillId="7" borderId="9" xfId="0" applyFont="1" applyFill="1" applyBorder="1" applyAlignment="1" applyProtection="1">
      <alignment horizontal="right" vertical="center" wrapText="1"/>
      <protection locked="0"/>
    </xf>
    <xf numFmtId="0" fontId="2" fillId="7" borderId="1" xfId="0" applyFont="1" applyFill="1" applyBorder="1" applyAlignment="1" applyProtection="1">
      <alignment horizontal="right" vertical="center" wrapText="1"/>
      <protection locked="0"/>
    </xf>
    <xf numFmtId="0" fontId="2" fillId="7" borderId="10" xfId="0" applyFont="1" applyFill="1" applyBorder="1" applyAlignment="1" applyProtection="1">
      <alignment horizontal="right" vertical="center" wrapText="1"/>
      <protection locked="0"/>
    </xf>
    <xf numFmtId="0" fontId="2" fillId="7" borderId="6" xfId="0" applyFont="1" applyFill="1" applyBorder="1" applyAlignment="1">
      <alignment horizontal="right" vertical="center" wrapText="1"/>
    </xf>
    <xf numFmtId="0" fontId="2" fillId="4" borderId="3" xfId="0" applyFont="1" applyFill="1" applyBorder="1" applyAlignment="1">
      <alignment horizontal="right" vertical="center" wrapText="1"/>
    </xf>
    <xf numFmtId="0" fontId="2" fillId="4" borderId="9" xfId="0" applyFont="1" applyFill="1" applyBorder="1" applyAlignment="1" applyProtection="1">
      <alignment horizontal="center" vertical="center" wrapText="1"/>
      <protection locked="0"/>
    </xf>
    <xf numFmtId="0" fontId="2" fillId="4" borderId="1" xfId="0" applyFont="1" applyFill="1" applyBorder="1" applyAlignment="1" applyProtection="1">
      <alignment horizontal="center" vertical="center" wrapText="1"/>
      <protection locked="0"/>
    </xf>
    <xf numFmtId="0" fontId="2" fillId="4" borderId="10" xfId="0" applyFont="1" applyFill="1" applyBorder="1" applyAlignment="1" applyProtection="1">
      <alignment horizontal="center" vertical="center" wrapText="1"/>
      <protection locked="0"/>
    </xf>
    <xf numFmtId="0" fontId="2" fillId="4" borderId="9" xfId="0" applyFont="1" applyFill="1" applyBorder="1" applyAlignment="1" applyProtection="1">
      <alignment horizontal="left" vertical="center" wrapText="1"/>
      <protection locked="0"/>
    </xf>
    <xf numFmtId="0" fontId="2" fillId="4" borderId="10" xfId="0" applyFont="1" applyFill="1" applyBorder="1" applyAlignment="1" applyProtection="1">
      <alignment horizontal="left" vertical="center" wrapText="1"/>
      <protection locked="0"/>
    </xf>
    <xf numFmtId="0" fontId="2" fillId="4" borderId="6" xfId="0" applyFont="1" applyFill="1" applyBorder="1" applyAlignment="1">
      <alignment horizontal="right" vertical="center" wrapText="1"/>
    </xf>
    <xf numFmtId="0" fontId="2" fillId="4" borderId="5" xfId="0" applyFont="1" applyFill="1" applyBorder="1" applyAlignment="1">
      <alignment horizontal="right" wrapText="1"/>
    </xf>
    <xf numFmtId="0" fontId="2" fillId="4" borderId="6" xfId="0" applyFont="1" applyFill="1" applyBorder="1" applyAlignment="1">
      <alignment horizontal="right" wrapText="1"/>
    </xf>
    <xf numFmtId="0" fontId="8" fillId="4" borderId="9" xfId="0" applyFont="1" applyFill="1" applyBorder="1" applyAlignment="1" applyProtection="1">
      <alignment horizontal="left" vertical="top" wrapText="1"/>
      <protection locked="0"/>
    </xf>
    <xf numFmtId="0" fontId="8" fillId="4" borderId="1" xfId="0" applyFont="1" applyFill="1" applyBorder="1" applyAlignment="1" applyProtection="1">
      <alignment horizontal="left" vertical="top" wrapText="1"/>
      <protection locked="0"/>
    </xf>
    <xf numFmtId="0" fontId="8" fillId="4" borderId="10" xfId="0" applyFont="1" applyFill="1" applyBorder="1" applyAlignment="1" applyProtection="1">
      <alignment horizontal="left" vertical="top" wrapText="1"/>
      <protection locked="0"/>
    </xf>
    <xf numFmtId="164" fontId="2" fillId="4" borderId="9" xfId="0" applyNumberFormat="1" applyFont="1" applyFill="1" applyBorder="1" applyAlignment="1" applyProtection="1">
      <alignment horizontal="center" wrapText="1"/>
      <protection locked="0"/>
    </xf>
    <xf numFmtId="164" fontId="2" fillId="4" borderId="10" xfId="0" applyNumberFormat="1" applyFont="1" applyFill="1" applyBorder="1" applyAlignment="1" applyProtection="1">
      <alignment horizontal="center" wrapText="1"/>
      <protection locked="0"/>
    </xf>
    <xf numFmtId="0" fontId="7" fillId="0" borderId="0" xfId="0" applyFont="1" applyAlignment="1">
      <alignment horizontal="left" vertical="center" wrapText="1"/>
    </xf>
    <xf numFmtId="0" fontId="2" fillId="5" borderId="5" xfId="0" applyFont="1" applyFill="1" applyBorder="1" applyAlignment="1">
      <alignment horizontal="right" wrapText="1"/>
    </xf>
    <xf numFmtId="0" fontId="2" fillId="5" borderId="6" xfId="0" applyFont="1" applyFill="1" applyBorder="1" applyAlignment="1">
      <alignment horizontal="right" wrapText="1"/>
    </xf>
    <xf numFmtId="0" fontId="3" fillId="0" borderId="0" xfId="0" applyFont="1" applyAlignment="1">
      <alignment horizontal="left" vertical="top" wrapText="1"/>
    </xf>
    <xf numFmtId="0" fontId="2" fillId="0" borderId="0" xfId="0" applyFont="1" applyAlignment="1">
      <alignment horizontal="right" wrapText="1"/>
    </xf>
    <xf numFmtId="0" fontId="0" fillId="0" borderId="0" xfId="0" applyAlignment="1">
      <alignment horizontal="right" wrapText="1"/>
    </xf>
    <xf numFmtId="164" fontId="2" fillId="5" borderId="9" xfId="0" applyNumberFormat="1" applyFont="1" applyFill="1" applyBorder="1" applyAlignment="1" applyProtection="1">
      <alignment horizontal="center" wrapText="1"/>
      <protection locked="0"/>
    </xf>
    <xf numFmtId="164" fontId="2" fillId="5" borderId="10" xfId="0" applyNumberFormat="1" applyFont="1" applyFill="1" applyBorder="1" applyAlignment="1" applyProtection="1">
      <alignment horizontal="center" wrapText="1"/>
      <protection locked="0"/>
    </xf>
    <xf numFmtId="0" fontId="8" fillId="5" borderId="9" xfId="0" applyFont="1" applyFill="1" applyBorder="1" applyAlignment="1" applyProtection="1">
      <alignment horizontal="left" vertical="top" wrapText="1"/>
      <protection locked="0"/>
    </xf>
    <xf numFmtId="0" fontId="8" fillId="5" borderId="1" xfId="0" applyFont="1" applyFill="1" applyBorder="1" applyAlignment="1" applyProtection="1">
      <alignment horizontal="left" vertical="top" wrapText="1"/>
      <protection locked="0"/>
    </xf>
    <xf numFmtId="0" fontId="8" fillId="5" borderId="10" xfId="0" applyFont="1" applyFill="1" applyBorder="1" applyAlignment="1" applyProtection="1">
      <alignment horizontal="left" vertical="top" wrapText="1"/>
      <protection locked="0"/>
    </xf>
    <xf numFmtId="0" fontId="2" fillId="12" borderId="9" xfId="0" applyFont="1" applyFill="1" applyBorder="1" applyAlignment="1" applyProtection="1">
      <alignment horizontal="left" vertical="top" wrapText="1"/>
      <protection locked="0"/>
    </xf>
    <xf numFmtId="0" fontId="2" fillId="12" borderId="1" xfId="0" applyFont="1" applyFill="1" applyBorder="1" applyAlignment="1" applyProtection="1">
      <alignment horizontal="left" vertical="top" wrapText="1"/>
      <protection locked="0"/>
    </xf>
    <xf numFmtId="0" fontId="2" fillId="12" borderId="10" xfId="0" applyFont="1" applyFill="1" applyBorder="1" applyAlignment="1" applyProtection="1">
      <alignment horizontal="left" vertical="top" wrapText="1"/>
      <protection locked="0"/>
    </xf>
    <xf numFmtId="0" fontId="4" fillId="5" borderId="5" xfId="0" applyFont="1" applyFill="1" applyBorder="1" applyAlignment="1">
      <alignment horizontal="left" vertical="center" wrapText="1"/>
    </xf>
    <xf numFmtId="0" fontId="4" fillId="5" borderId="3" xfId="0" applyFont="1" applyFill="1" applyBorder="1" applyAlignment="1">
      <alignment horizontal="left" vertical="center" wrapText="1"/>
    </xf>
    <xf numFmtId="0" fontId="4" fillId="5" borderId="6" xfId="0" applyFont="1" applyFill="1" applyBorder="1" applyAlignment="1">
      <alignment horizontal="left" vertical="center" wrapText="1"/>
    </xf>
    <xf numFmtId="0" fontId="2" fillId="12" borderId="0" xfId="0" applyFont="1" applyFill="1" applyAlignment="1">
      <alignment horizontal="right"/>
    </xf>
    <xf numFmtId="0" fontId="0" fillId="12" borderId="0" xfId="0" applyFill="1" applyAlignment="1">
      <alignment horizontal="right"/>
    </xf>
    <xf numFmtId="164" fontId="9" fillId="9" borderId="2" xfId="0" applyNumberFormat="1" applyFont="1" applyFill="1" applyBorder="1" applyAlignment="1">
      <alignment horizontal="left"/>
    </xf>
    <xf numFmtId="0" fontId="16" fillId="9" borderId="0" xfId="0" applyFont="1" applyFill="1" applyAlignment="1">
      <alignment horizontal="left" vertical="center" wrapText="1"/>
    </xf>
    <xf numFmtId="0" fontId="2" fillId="2" borderId="19" xfId="0" applyFont="1" applyFill="1" applyBorder="1" applyAlignment="1">
      <alignment horizontal="left" wrapText="1"/>
    </xf>
    <xf numFmtId="0" fontId="2" fillId="2" borderId="0" xfId="0" applyFont="1" applyFill="1" applyAlignment="1">
      <alignment horizontal="left" wrapText="1"/>
    </xf>
    <xf numFmtId="0" fontId="2" fillId="2" borderId="2" xfId="0" applyFont="1" applyFill="1" applyBorder="1" applyAlignment="1">
      <alignment horizontal="left" wrapText="1"/>
    </xf>
    <xf numFmtId="0" fontId="7" fillId="0" borderId="0" xfId="0" applyFont="1" applyAlignment="1">
      <alignment horizontal="right"/>
    </xf>
    <xf numFmtId="164" fontId="9" fillId="8" borderId="28" xfId="0" applyNumberFormat="1" applyFont="1" applyFill="1" applyBorder="1" applyAlignment="1">
      <alignment horizontal="left"/>
    </xf>
    <xf numFmtId="0" fontId="3" fillId="2" borderId="2" xfId="0" applyFont="1" applyFill="1" applyBorder="1" applyAlignment="1">
      <alignment horizontal="left"/>
    </xf>
    <xf numFmtId="164" fontId="0" fillId="0" borderId="1" xfId="0" applyNumberFormat="1" applyBorder="1" applyAlignment="1" applyProtection="1">
      <alignment horizontal="left"/>
      <protection locked="0"/>
    </xf>
    <xf numFmtId="0" fontId="2" fillId="2" borderId="21" xfId="0" applyFont="1" applyFill="1" applyBorder="1" applyAlignment="1">
      <alignment horizontal="left" wrapText="1"/>
    </xf>
    <xf numFmtId="0" fontId="6" fillId="2" borderId="23" xfId="0" applyFont="1" applyFill="1" applyBorder="1" applyAlignment="1">
      <alignment horizontal="left" wrapText="1"/>
    </xf>
    <xf numFmtId="0" fontId="6" fillId="2" borderId="3" xfId="0" applyFont="1" applyFill="1" applyBorder="1" applyAlignment="1">
      <alignment horizontal="left" wrapText="1"/>
    </xf>
    <xf numFmtId="0" fontId="6" fillId="2" borderId="19" xfId="0" applyFont="1" applyFill="1" applyBorder="1" applyAlignment="1">
      <alignment horizontal="left" wrapText="1"/>
    </xf>
    <xf numFmtId="0" fontId="6" fillId="2" borderId="0" xfId="0" applyFont="1" applyFill="1" applyAlignment="1">
      <alignment horizontal="left" wrapText="1"/>
    </xf>
    <xf numFmtId="0" fontId="6" fillId="2" borderId="24" xfId="0" applyFont="1" applyFill="1" applyBorder="1" applyAlignment="1">
      <alignment horizontal="left" wrapText="1"/>
    </xf>
    <xf numFmtId="0" fontId="6" fillId="2" borderId="25" xfId="0" applyFont="1" applyFill="1" applyBorder="1" applyAlignment="1">
      <alignment horizontal="left" wrapText="1"/>
    </xf>
    <xf numFmtId="0" fontId="10" fillId="0" borderId="0" xfId="0" applyFont="1" applyAlignment="1">
      <alignment horizontal="left" wrapText="1"/>
    </xf>
    <xf numFmtId="0" fontId="2" fillId="0" borderId="3" xfId="0" applyFont="1" applyBorder="1" applyAlignment="1">
      <alignment horizontal="left"/>
    </xf>
    <xf numFmtId="0" fontId="2" fillId="0" borderId="27" xfId="0" applyFont="1" applyBorder="1" applyAlignment="1">
      <alignment horizontal="left" vertical="top"/>
    </xf>
    <xf numFmtId="0" fontId="3" fillId="2" borderId="16" xfId="0" applyFont="1" applyFill="1" applyBorder="1" applyAlignment="1">
      <alignment horizontal="left"/>
    </xf>
    <xf numFmtId="0" fontId="3" fillId="2" borderId="17" xfId="0" applyFont="1" applyFill="1" applyBorder="1" applyAlignment="1">
      <alignment horizontal="left"/>
    </xf>
    <xf numFmtId="0" fontId="3" fillId="2" borderId="18" xfId="0" applyFont="1" applyFill="1" applyBorder="1" applyAlignment="1">
      <alignment horizontal="left"/>
    </xf>
    <xf numFmtId="0" fontId="2" fillId="2" borderId="19" xfId="0" applyFont="1" applyFill="1" applyBorder="1" applyAlignment="1">
      <alignment horizontal="left"/>
    </xf>
    <xf numFmtId="0" fontId="2" fillId="2" borderId="0" xfId="0" applyFont="1" applyFill="1" applyAlignment="1">
      <alignment horizontal="left"/>
    </xf>
    <xf numFmtId="164" fontId="10" fillId="5" borderId="2" xfId="0" applyNumberFormat="1" applyFont="1" applyFill="1" applyBorder="1" applyAlignment="1">
      <alignment horizontal="right"/>
    </xf>
    <xf numFmtId="164" fontId="10" fillId="7" borderId="1" xfId="0" applyNumberFormat="1" applyFont="1" applyFill="1" applyBorder="1" applyAlignment="1">
      <alignment horizontal="right"/>
    </xf>
    <xf numFmtId="164" fontId="10" fillId="4" borderId="1" xfId="0" applyNumberFormat="1" applyFont="1" applyFill="1" applyBorder="1" applyAlignment="1">
      <alignment horizontal="right"/>
    </xf>
    <xf numFmtId="164" fontId="10" fillId="6" borderId="1" xfId="0" applyNumberFormat="1" applyFont="1" applyFill="1" applyBorder="1" applyAlignment="1">
      <alignment horizontal="right"/>
    </xf>
    <xf numFmtId="164" fontId="9" fillId="8" borderId="28" xfId="0" applyNumberFormat="1" applyFont="1" applyFill="1" applyBorder="1" applyAlignment="1">
      <alignment horizontal="right"/>
    </xf>
    <xf numFmtId="0" fontId="3" fillId="2" borderId="2" xfId="0" applyFont="1" applyFill="1" applyBorder="1" applyAlignment="1" applyProtection="1">
      <alignment horizontal="left" wrapText="1"/>
      <protection locked="0"/>
    </xf>
    <xf numFmtId="0" fontId="3" fillId="0" borderId="2" xfId="0" applyFont="1" applyBorder="1" applyAlignment="1" applyProtection="1">
      <alignment horizontal="left"/>
      <protection locked="0"/>
    </xf>
    <xf numFmtId="0" fontId="7" fillId="0" borderId="0" xfId="0" applyFont="1" applyAlignment="1">
      <alignment horizontal="left"/>
    </xf>
    <xf numFmtId="4" fontId="2" fillId="2" borderId="2" xfId="0" applyNumberFormat="1" applyFont="1" applyFill="1" applyBorder="1" applyAlignment="1" applyProtection="1">
      <alignment horizontal="left" wrapText="1"/>
      <protection locked="0"/>
    </xf>
    <xf numFmtId="0" fontId="2" fillId="2" borderId="2" xfId="0" applyFont="1" applyFill="1" applyBorder="1" applyAlignment="1" applyProtection="1">
      <alignment horizontal="left" wrapText="1"/>
      <protection locked="0"/>
    </xf>
    <xf numFmtId="164" fontId="10" fillId="3" borderId="4" xfId="0" applyNumberFormat="1" applyFont="1" applyFill="1" applyBorder="1" applyAlignment="1">
      <alignment horizontal="right"/>
    </xf>
    <xf numFmtId="0" fontId="4" fillId="0" borderId="0" xfId="0" applyFont="1" applyAlignment="1">
      <alignment horizontal="left" vertical="top" wrapText="1"/>
    </xf>
    <xf numFmtId="0" fontId="4" fillId="0" borderId="0" xfId="0" applyFont="1" applyAlignment="1" applyProtection="1">
      <alignment horizontal="center"/>
      <protection locked="0"/>
    </xf>
    <xf numFmtId="49" fontId="2" fillId="0" borderId="2" xfId="0" applyNumberFormat="1" applyFont="1" applyBorder="1" applyAlignment="1" applyProtection="1">
      <alignment horizontal="left"/>
      <protection locked="0"/>
    </xf>
    <xf numFmtId="49" fontId="0" fillId="0" borderId="2" xfId="0" applyNumberFormat="1" applyBorder="1" applyAlignment="1" applyProtection="1">
      <alignment horizontal="left"/>
      <protection locked="0"/>
    </xf>
    <xf numFmtId="0" fontId="13" fillId="0" borderId="0" xfId="0" applyFont="1" applyAlignment="1">
      <alignment horizontal="left"/>
    </xf>
    <xf numFmtId="0" fontId="16" fillId="0" borderId="0" xfId="0" applyFont="1" applyAlignment="1">
      <alignment horizontal="center"/>
    </xf>
    <xf numFmtId="0" fontId="7" fillId="8" borderId="9" xfId="0" applyFont="1" applyFill="1" applyBorder="1" applyAlignment="1">
      <alignment horizontal="center"/>
    </xf>
    <xf numFmtId="0" fontId="7" fillId="8" borderId="1" xfId="0" applyFont="1" applyFill="1" applyBorder="1" applyAlignment="1">
      <alignment horizontal="center"/>
    </xf>
    <xf numFmtId="0" fontId="7" fillId="8" borderId="10" xfId="0" applyFont="1" applyFill="1" applyBorder="1" applyAlignment="1">
      <alignment horizontal="center"/>
    </xf>
    <xf numFmtId="164" fontId="7" fillId="0" borderId="31" xfId="0" applyNumberFormat="1" applyFont="1" applyBorder="1" applyAlignment="1">
      <alignment horizontal="right"/>
    </xf>
    <xf numFmtId="164" fontId="2" fillId="5" borderId="9" xfId="0" applyNumberFormat="1" applyFont="1" applyFill="1" applyBorder="1" applyAlignment="1" applyProtection="1">
      <alignment horizontal="right"/>
      <protection locked="0"/>
    </xf>
    <xf numFmtId="164" fontId="2" fillId="5" borderId="1" xfId="0" applyNumberFormat="1" applyFont="1" applyFill="1" applyBorder="1" applyAlignment="1" applyProtection="1">
      <alignment horizontal="right"/>
      <protection locked="0"/>
    </xf>
    <xf numFmtId="164" fontId="2" fillId="5" borderId="10" xfId="0" applyNumberFormat="1" applyFont="1" applyFill="1" applyBorder="1" applyAlignment="1" applyProtection="1">
      <alignment horizontal="right"/>
      <protection locked="0"/>
    </xf>
    <xf numFmtId="0" fontId="5" fillId="0" borderId="0" xfId="0" applyFont="1" applyAlignment="1">
      <alignment horizontal="left" wrapText="1"/>
    </xf>
    <xf numFmtId="0" fontId="3" fillId="0" borderId="0" xfId="0" applyFont="1" applyAlignment="1">
      <alignment horizontal="left" wrapText="1"/>
    </xf>
    <xf numFmtId="164" fontId="9" fillId="0" borderId="0" xfId="0" applyNumberFormat="1" applyFont="1" applyAlignment="1">
      <alignment horizontal="right"/>
    </xf>
    <xf numFmtId="0" fontId="9" fillId="0" borderId="0" xfId="0" applyFont="1" applyAlignment="1">
      <alignment horizontal="right"/>
    </xf>
    <xf numFmtId="164" fontId="2" fillId="7" borderId="9" xfId="0" applyNumberFormat="1" applyFont="1" applyFill="1" applyBorder="1" applyAlignment="1" applyProtection="1">
      <alignment horizontal="right"/>
      <protection locked="0"/>
    </xf>
    <xf numFmtId="164" fontId="2" fillId="7" borderId="1" xfId="0" applyNumberFormat="1" applyFont="1" applyFill="1" applyBorder="1" applyAlignment="1" applyProtection="1">
      <alignment horizontal="right"/>
      <protection locked="0"/>
    </xf>
    <xf numFmtId="164" fontId="2" fillId="7" borderId="10" xfId="0" applyNumberFormat="1" applyFont="1" applyFill="1" applyBorder="1" applyAlignment="1" applyProtection="1">
      <alignment horizontal="right"/>
      <protection locked="0"/>
    </xf>
    <xf numFmtId="164" fontId="2" fillId="4" borderId="9" xfId="0" applyNumberFormat="1" applyFont="1" applyFill="1" applyBorder="1" applyAlignment="1" applyProtection="1">
      <alignment horizontal="right"/>
      <protection locked="0"/>
    </xf>
    <xf numFmtId="164" fontId="2" fillId="4" borderId="1" xfId="0" applyNumberFormat="1" applyFont="1" applyFill="1" applyBorder="1" applyAlignment="1" applyProtection="1">
      <alignment horizontal="right"/>
      <protection locked="0"/>
    </xf>
    <xf numFmtId="164" fontId="2" fillId="4" borderId="10" xfId="0" applyNumberFormat="1" applyFont="1" applyFill="1" applyBorder="1" applyAlignment="1" applyProtection="1">
      <alignment horizontal="right"/>
      <protection locked="0"/>
    </xf>
    <xf numFmtId="164" fontId="2" fillId="6" borderId="9" xfId="0" applyNumberFormat="1" applyFont="1" applyFill="1" applyBorder="1" applyAlignment="1" applyProtection="1">
      <alignment horizontal="right"/>
      <protection locked="0"/>
    </xf>
    <xf numFmtId="164" fontId="2" fillId="6" borderId="1" xfId="0" applyNumberFormat="1" applyFont="1" applyFill="1" applyBorder="1" applyAlignment="1" applyProtection="1">
      <alignment horizontal="right"/>
      <protection locked="0"/>
    </xf>
    <xf numFmtId="164" fontId="2" fillId="6" borderId="10" xfId="0" applyNumberFormat="1" applyFont="1" applyFill="1" applyBorder="1" applyAlignment="1" applyProtection="1">
      <alignment horizontal="right"/>
      <protection locked="0"/>
    </xf>
    <xf numFmtId="164" fontId="9" fillId="8" borderId="29" xfId="0" applyNumberFormat="1" applyFont="1" applyFill="1" applyBorder="1" applyAlignment="1">
      <alignment horizontal="right"/>
    </xf>
    <xf numFmtId="164" fontId="9" fillId="8" borderId="30" xfId="0" applyNumberFormat="1" applyFont="1" applyFill="1" applyBorder="1" applyAlignment="1">
      <alignment horizontal="right"/>
    </xf>
    <xf numFmtId="1" fontId="2" fillId="0" borderId="1" xfId="0" quotePrefix="1" applyNumberFormat="1" applyFont="1" applyBorder="1" applyAlignment="1" applyProtection="1">
      <alignment horizontal="left"/>
      <protection locked="0"/>
    </xf>
    <xf numFmtId="1" fontId="2" fillId="0" borderId="1" xfId="0" applyNumberFormat="1" applyFont="1" applyBorder="1" applyAlignment="1" applyProtection="1">
      <alignment horizontal="left"/>
      <protection locked="0"/>
    </xf>
    <xf numFmtId="0" fontId="2" fillId="0" borderId="0" xfId="0" applyFont="1" applyAlignment="1">
      <alignment horizontal="left" vertical="center" wrapText="1"/>
    </xf>
    <xf numFmtId="0" fontId="8" fillId="0" borderId="0" xfId="0" applyFont="1" applyAlignment="1">
      <alignment horizontal="right"/>
    </xf>
    <xf numFmtId="0" fontId="2" fillId="4" borderId="2" xfId="0" applyFont="1" applyFill="1" applyBorder="1" applyAlignment="1">
      <alignment horizontal="right" wrapText="1"/>
    </xf>
    <xf numFmtId="0" fontId="7" fillId="0" borderId="0" xfId="0" applyFont="1" applyAlignment="1">
      <alignment horizontal="center"/>
    </xf>
    <xf numFmtId="0" fontId="7" fillId="6" borderId="7" xfId="0" applyFont="1" applyFill="1" applyBorder="1" applyAlignment="1">
      <alignment horizontal="left" vertical="top" wrapText="1"/>
    </xf>
    <xf numFmtId="0" fontId="7" fillId="6" borderId="0" xfId="0" applyFont="1" applyFill="1" applyAlignment="1">
      <alignment horizontal="left" vertical="top" wrapText="1"/>
    </xf>
    <xf numFmtId="0" fontId="7" fillId="6" borderId="8" xfId="0" applyFont="1" applyFill="1" applyBorder="1" applyAlignment="1">
      <alignment horizontal="left" vertical="top" wrapText="1"/>
    </xf>
    <xf numFmtId="0" fontId="7" fillId="3" borderId="7" xfId="0" applyFont="1" applyFill="1" applyBorder="1" applyAlignment="1">
      <alignment horizontal="left" vertical="top" wrapText="1"/>
    </xf>
    <xf numFmtId="0" fontId="2" fillId="3" borderId="0" xfId="0" applyFont="1" applyFill="1" applyAlignment="1">
      <alignment horizontal="left" vertical="top" wrapText="1"/>
    </xf>
    <xf numFmtId="0" fontId="2" fillId="3" borderId="8" xfId="0" applyFont="1" applyFill="1" applyBorder="1" applyAlignment="1">
      <alignment horizontal="left" vertical="top" wrapText="1"/>
    </xf>
    <xf numFmtId="0" fontId="8" fillId="6" borderId="9" xfId="0" applyFont="1" applyFill="1" applyBorder="1" applyAlignment="1" applyProtection="1">
      <alignment horizontal="left" vertical="top" wrapText="1"/>
      <protection locked="0"/>
    </xf>
    <xf numFmtId="0" fontId="8" fillId="6" borderId="1" xfId="0" applyFont="1" applyFill="1" applyBorder="1" applyAlignment="1" applyProtection="1">
      <alignment horizontal="left" vertical="top" wrapText="1"/>
      <protection locked="0"/>
    </xf>
    <xf numFmtId="0" fontId="8" fillId="6" borderId="10" xfId="0" applyFont="1" applyFill="1" applyBorder="1" applyAlignment="1" applyProtection="1">
      <alignment horizontal="left" vertical="top" wrapText="1"/>
      <protection locked="0"/>
    </xf>
    <xf numFmtId="0" fontId="2" fillId="7" borderId="36" xfId="0" applyFont="1" applyFill="1" applyBorder="1" applyAlignment="1">
      <alignment horizontal="left" vertical="center" wrapText="1"/>
    </xf>
    <xf numFmtId="0" fontId="2" fillId="7" borderId="2" xfId="0" applyFont="1" applyFill="1" applyBorder="1" applyAlignment="1">
      <alignment horizontal="left" vertical="center" wrapText="1"/>
    </xf>
    <xf numFmtId="0" fontId="2" fillId="7" borderId="35" xfId="0" applyFont="1" applyFill="1" applyBorder="1" applyAlignment="1">
      <alignment horizontal="left" vertical="center" wrapText="1"/>
    </xf>
    <xf numFmtId="0" fontId="4" fillId="7" borderId="5" xfId="0" applyFont="1" applyFill="1" applyBorder="1" applyAlignment="1">
      <alignment horizontal="left" vertical="center" wrapText="1"/>
    </xf>
    <xf numFmtId="0" fontId="4" fillId="7" borderId="3" xfId="0" applyFont="1" applyFill="1" applyBorder="1" applyAlignment="1">
      <alignment horizontal="left" vertical="center" wrapText="1"/>
    </xf>
    <xf numFmtId="0" fontId="4" fillId="7" borderId="6" xfId="0" applyFont="1" applyFill="1" applyBorder="1" applyAlignment="1">
      <alignment horizontal="left" vertical="center" wrapText="1"/>
    </xf>
    <xf numFmtId="0" fontId="7" fillId="7" borderId="5" xfId="0" applyFont="1" applyFill="1" applyBorder="1" applyAlignment="1">
      <alignment horizontal="left" vertical="center" wrapText="1"/>
    </xf>
    <xf numFmtId="0" fontId="7" fillId="7" borderId="3" xfId="0" applyFont="1" applyFill="1" applyBorder="1" applyAlignment="1">
      <alignment horizontal="left" vertical="center" wrapText="1"/>
    </xf>
    <xf numFmtId="0" fontId="7" fillId="7" borderId="6" xfId="0" applyFont="1" applyFill="1" applyBorder="1" applyAlignment="1">
      <alignment horizontal="left" vertical="center" wrapText="1"/>
    </xf>
    <xf numFmtId="0" fontId="2" fillId="5" borderId="2" xfId="0" applyFont="1" applyFill="1" applyBorder="1" applyAlignment="1">
      <alignment horizontal="right" wrapText="1"/>
    </xf>
    <xf numFmtId="0" fontId="2" fillId="7" borderId="5" xfId="0" applyFont="1" applyFill="1" applyBorder="1" applyAlignment="1">
      <alignment horizontal="right" wrapText="1"/>
    </xf>
    <xf numFmtId="0" fontId="2" fillId="7" borderId="6" xfId="0" applyFont="1" applyFill="1" applyBorder="1" applyAlignment="1">
      <alignment horizontal="right" wrapText="1"/>
    </xf>
    <xf numFmtId="0" fontId="16" fillId="4" borderId="36" xfId="0" applyFont="1" applyFill="1" applyBorder="1" applyAlignment="1">
      <alignment horizontal="left" vertical="center" wrapText="1"/>
    </xf>
    <xf numFmtId="0" fontId="16" fillId="4" borderId="2" xfId="0" applyFont="1" applyFill="1" applyBorder="1" applyAlignment="1">
      <alignment horizontal="left" vertical="center" wrapText="1"/>
    </xf>
    <xf numFmtId="0" fontId="16" fillId="4" borderId="35" xfId="0" applyFont="1" applyFill="1" applyBorder="1" applyAlignment="1">
      <alignment horizontal="left" vertical="center" wrapText="1"/>
    </xf>
    <xf numFmtId="0" fontId="8" fillId="4" borderId="7" xfId="0" applyFont="1" applyFill="1" applyBorder="1" applyAlignment="1" applyProtection="1">
      <alignment horizontal="left" vertical="top" wrapText="1"/>
      <protection locked="0"/>
    </xf>
    <xf numFmtId="0" fontId="8" fillId="4" borderId="0" xfId="0" applyFont="1" applyFill="1" applyAlignment="1" applyProtection="1">
      <alignment horizontal="left" vertical="top" wrapText="1"/>
      <protection locked="0"/>
    </xf>
    <xf numFmtId="0" fontId="8" fillId="4" borderId="8" xfId="0" applyFont="1" applyFill="1" applyBorder="1" applyAlignment="1" applyProtection="1">
      <alignment horizontal="left" vertical="top" wrapText="1"/>
      <protection locked="0"/>
    </xf>
    <xf numFmtId="0" fontId="4" fillId="4" borderId="5" xfId="0" applyFont="1" applyFill="1" applyBorder="1" applyAlignment="1">
      <alignment horizontal="left" vertical="center" wrapText="1"/>
    </xf>
    <xf numFmtId="0" fontId="4" fillId="4" borderId="3" xfId="0" applyFont="1" applyFill="1" applyBorder="1" applyAlignment="1">
      <alignment horizontal="left" vertical="center" wrapText="1"/>
    </xf>
    <xf numFmtId="0" fontId="4" fillId="4" borderId="6" xfId="0" applyFont="1" applyFill="1" applyBorder="1" applyAlignment="1">
      <alignment horizontal="left" vertical="center" wrapText="1"/>
    </xf>
    <xf numFmtId="0" fontId="2" fillId="7" borderId="2" xfId="0" applyFont="1" applyFill="1" applyBorder="1" applyAlignment="1">
      <alignment horizontal="right" wrapText="1"/>
    </xf>
    <xf numFmtId="0" fontId="11" fillId="0" borderId="0" xfId="0" applyFont="1" applyAlignment="1">
      <alignment horizontal="center" vertical="center"/>
    </xf>
    <xf numFmtId="0" fontId="8" fillId="3" borderId="9" xfId="0" applyFont="1" applyFill="1" applyBorder="1" applyAlignment="1" applyProtection="1">
      <alignment horizontal="left" vertical="top" wrapText="1"/>
      <protection locked="0"/>
    </xf>
    <xf numFmtId="0" fontId="8" fillId="3" borderId="1" xfId="0" applyFont="1" applyFill="1" applyBorder="1" applyAlignment="1" applyProtection="1">
      <alignment horizontal="left" vertical="top" wrapText="1"/>
      <protection locked="0"/>
    </xf>
    <xf numFmtId="0" fontId="8" fillId="3" borderId="10" xfId="0" applyFont="1" applyFill="1" applyBorder="1" applyAlignment="1" applyProtection="1">
      <alignment horizontal="left" vertical="top" wrapText="1"/>
      <protection locked="0"/>
    </xf>
    <xf numFmtId="0" fontId="8" fillId="7" borderId="7" xfId="0" applyFont="1" applyFill="1" applyBorder="1" applyAlignment="1" applyProtection="1">
      <alignment horizontal="left" vertical="top" wrapText="1"/>
      <protection locked="0"/>
    </xf>
    <xf numFmtId="0" fontId="8" fillId="7" borderId="0" xfId="0" applyFont="1" applyFill="1" applyAlignment="1" applyProtection="1">
      <alignment horizontal="left" vertical="top" wrapText="1"/>
      <protection locked="0"/>
    </xf>
    <xf numFmtId="0" fontId="8" fillId="7" borderId="8" xfId="0" applyFont="1" applyFill="1" applyBorder="1" applyAlignment="1" applyProtection="1">
      <alignment horizontal="left" vertical="top" wrapText="1"/>
      <protection locked="0"/>
    </xf>
    <xf numFmtId="164" fontId="9" fillId="8" borderId="13" xfId="0" applyNumberFormat="1" applyFont="1" applyFill="1" applyBorder="1" applyAlignment="1">
      <alignment horizontal="right"/>
    </xf>
    <xf numFmtId="164" fontId="9" fillId="8" borderId="14" xfId="0" applyNumberFormat="1" applyFont="1" applyFill="1" applyBorder="1" applyAlignment="1">
      <alignment horizontal="right"/>
    </xf>
    <xf numFmtId="164" fontId="9" fillId="8" borderId="15" xfId="0" applyNumberFormat="1" applyFont="1" applyFill="1" applyBorder="1" applyAlignment="1">
      <alignment horizontal="right"/>
    </xf>
    <xf numFmtId="0" fontId="0" fillId="0" borderId="0" xfId="0" applyAlignment="1">
      <alignment horizontal="left" vertical="center" wrapText="1"/>
    </xf>
    <xf numFmtId="0" fontId="4" fillId="3" borderId="5" xfId="0" applyFont="1" applyFill="1" applyBorder="1" applyAlignment="1">
      <alignment horizontal="left" vertical="top" wrapText="1"/>
    </xf>
    <xf numFmtId="0" fontId="4" fillId="3" borderId="3" xfId="0" applyFont="1" applyFill="1" applyBorder="1" applyAlignment="1">
      <alignment horizontal="left" vertical="top" wrapText="1"/>
    </xf>
    <xf numFmtId="0" fontId="2" fillId="5" borderId="7" xfId="0" applyFont="1" applyFill="1" applyBorder="1" applyAlignment="1">
      <alignment horizontal="left" vertical="center" wrapText="1"/>
    </xf>
    <xf numFmtId="0" fontId="2" fillId="5" borderId="0" xfId="0" applyFont="1" applyFill="1" applyAlignment="1">
      <alignment horizontal="left" vertical="center" wrapText="1"/>
    </xf>
    <xf numFmtId="0" fontId="2" fillId="5" borderId="8" xfId="0" applyFont="1" applyFill="1" applyBorder="1" applyAlignment="1">
      <alignment horizontal="left" vertical="center" wrapText="1"/>
    </xf>
    <xf numFmtId="0" fontId="15" fillId="0" borderId="0" xfId="0" applyFont="1" applyAlignment="1">
      <alignment horizontal="right" vertical="top" wrapText="1"/>
    </xf>
    <xf numFmtId="164" fontId="10" fillId="3" borderId="32" xfId="0" applyNumberFormat="1" applyFont="1" applyFill="1" applyBorder="1" applyAlignment="1">
      <alignment horizontal="right"/>
    </xf>
    <xf numFmtId="164" fontId="10" fillId="3" borderId="33" xfId="0" applyNumberFormat="1" applyFont="1" applyFill="1" applyBorder="1" applyAlignment="1">
      <alignment horizontal="right"/>
    </xf>
    <xf numFmtId="0" fontId="8" fillId="0" borderId="9" xfId="0" applyFont="1" applyBorder="1" applyAlignment="1">
      <alignment horizontal="left" vertical="top" wrapText="1"/>
    </xf>
    <xf numFmtId="0" fontId="8" fillId="0" borderId="1" xfId="0" applyFont="1" applyBorder="1" applyAlignment="1">
      <alignment horizontal="left" vertical="top" wrapText="1"/>
    </xf>
    <xf numFmtId="0" fontId="8" fillId="0" borderId="10" xfId="0" applyFont="1" applyBorder="1" applyAlignment="1">
      <alignment horizontal="left" vertical="top" wrapText="1"/>
    </xf>
    <xf numFmtId="0" fontId="8" fillId="5" borderId="9" xfId="0" applyFont="1" applyFill="1" applyBorder="1" applyAlignment="1" applyProtection="1">
      <alignment horizontal="left" vertical="top" wrapText="1" readingOrder="1"/>
      <protection locked="0"/>
    </xf>
    <xf numFmtId="0" fontId="8" fillId="5" borderId="1" xfId="0" applyFont="1" applyFill="1" applyBorder="1" applyAlignment="1" applyProtection="1">
      <alignment horizontal="left" vertical="top" wrapText="1" readingOrder="1"/>
      <protection locked="0"/>
    </xf>
    <xf numFmtId="0" fontId="8" fillId="5" borderId="10" xfId="0" applyFont="1" applyFill="1" applyBorder="1" applyAlignment="1" applyProtection="1">
      <alignment horizontal="left" vertical="top" wrapText="1" readingOrder="1"/>
      <protection locked="0"/>
    </xf>
    <xf numFmtId="0" fontId="14" fillId="0" borderId="0" xfId="2" applyFont="1" applyAlignment="1" applyProtection="1">
      <alignment horizontal="left"/>
      <protection locked="0"/>
    </xf>
  </cellXfs>
  <cellStyles count="7">
    <cellStyle name="Comma 2" xfId="1" xr:uid="{00000000-0005-0000-0000-000000000000}"/>
    <cellStyle name="Currency" xfId="6" builtinId="4"/>
    <cellStyle name="Hyperlink" xfId="2" builtinId="8"/>
    <cellStyle name="Hyperlink 2" xfId="3" xr:uid="{00000000-0005-0000-0000-000003000000}"/>
    <cellStyle name="Normal" xfId="0" builtinId="0"/>
    <cellStyle name="Normal 2" xfId="4" xr:uid="{00000000-0005-0000-0000-000005000000}"/>
    <cellStyle name="Normal 3" xfId="5" xr:uid="{00000000-0005-0000-0000-000006000000}"/>
  </cellStyles>
  <dxfs count="17">
    <dxf>
      <font>
        <color rgb="FF9C0006"/>
      </font>
      <fill>
        <patternFill>
          <bgColor rgb="FFFFC7CE"/>
        </patternFill>
      </fill>
    </dxf>
    <dxf>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6" tint="0.79998168889431442"/>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ill>
        <patternFill>
          <bgColor theme="6" tint="0.79998168889431442"/>
        </patternFill>
      </fill>
    </dxf>
    <dxf>
      <font>
        <color rgb="FF9C0006"/>
      </font>
      <fill>
        <patternFill>
          <bgColor rgb="FFFFC7CE"/>
        </patternFill>
      </fill>
    </dxf>
    <dxf>
      <fill>
        <patternFill>
          <bgColor theme="6" tint="0.79998168889431442"/>
        </patternFill>
      </fill>
    </dxf>
    <dxf>
      <font>
        <color rgb="FF9C0006"/>
      </font>
      <fill>
        <patternFill>
          <bgColor rgb="FFFFC7CE"/>
        </patternFill>
      </fill>
    </dxf>
    <dxf>
      <font>
        <color rgb="FF9C0006"/>
      </font>
      <fill>
        <patternFill>
          <bgColor rgb="FFFFC7CE"/>
        </patternFill>
      </fill>
    </dxf>
  </dxfs>
  <tableStyles count="0" defaultTableStyle="TableStyleMedium9" defaultPivotStyle="PivotStyleLight16"/>
  <colors>
    <mruColors>
      <color rgb="FFFFC5CD"/>
      <color rgb="FFFFC1CE"/>
      <color rgb="FFFDCBCB"/>
      <color rgb="FFFFFF99"/>
      <color rgb="FFFFFFCC"/>
      <color rgb="FFFFC9D5"/>
      <color rgb="FFFFC1CA"/>
      <color rgb="FFFFC9D8"/>
      <color rgb="FFFFC9D6"/>
      <color rgb="FFFFD5D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twoCellAnchor editAs="oneCell">
    <xdr:from>
      <xdr:col>11</xdr:col>
      <xdr:colOff>9525</xdr:colOff>
      <xdr:row>0</xdr:row>
      <xdr:rowOff>0</xdr:rowOff>
    </xdr:from>
    <xdr:to>
      <xdr:col>14</xdr:col>
      <xdr:colOff>530860</xdr:colOff>
      <xdr:row>0</xdr:row>
      <xdr:rowOff>639445</xdr:rowOff>
    </xdr:to>
    <xdr:pic>
      <xdr:nvPicPr>
        <xdr:cNvPr id="4" name="Picture 3">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371975" y="0"/>
          <a:ext cx="1737360" cy="63627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1.bin"/><Relationship Id="rId1" Type="http://schemas.openxmlformats.org/officeDocument/2006/relationships/hyperlink" Target="http://www.academicprograms.calpoly.edu/content/IRA/ira_budget_guidelines_032405"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193"/>
  <sheetViews>
    <sheetView tabSelected="1" showWhiteSpace="0" view="pageLayout" zoomScale="120" zoomScaleNormal="100" zoomScalePageLayoutView="120" workbookViewId="0">
      <selection activeCell="B5" sqref="B5:O5"/>
    </sheetView>
  </sheetViews>
  <sheetFormatPr defaultRowHeight="12.75" x14ac:dyDescent="0.2"/>
  <cols>
    <col min="1" max="1" width="17.7109375" customWidth="1"/>
    <col min="2" max="2" width="4" customWidth="1"/>
    <col min="3" max="3" width="1.42578125" customWidth="1"/>
    <col min="4" max="4" width="12.5703125" customWidth="1"/>
    <col min="5" max="5" width="2.42578125" customWidth="1"/>
    <col min="6" max="6" width="3.7109375" customWidth="1"/>
    <col min="7" max="7" width="2.28515625" customWidth="1"/>
    <col min="8" max="8" width="5.85546875" customWidth="1"/>
    <col min="9" max="9" width="5.7109375" customWidth="1"/>
    <col min="10" max="10" width="5.5703125" customWidth="1"/>
    <col min="11" max="11" width="2.28515625" customWidth="1"/>
    <col min="12" max="12" width="6.140625" customWidth="1"/>
    <col min="13" max="13" width="9.42578125" customWidth="1"/>
    <col min="14" max="14" width="2.28515625" customWidth="1"/>
    <col min="15" max="15" width="15.7109375" customWidth="1"/>
  </cols>
  <sheetData>
    <row r="1" spans="1:16" ht="51.75" customHeight="1" x14ac:dyDescent="0.25">
      <c r="A1" s="220" t="s">
        <v>131</v>
      </c>
      <c r="B1" s="220"/>
      <c r="C1" s="220"/>
      <c r="D1" s="220"/>
      <c r="E1" s="220"/>
      <c r="F1" s="220"/>
      <c r="G1" s="220"/>
      <c r="H1" s="220"/>
      <c r="I1" s="220"/>
      <c r="J1" s="221"/>
      <c r="K1" s="221"/>
      <c r="L1" s="221"/>
      <c r="M1" s="221"/>
      <c r="N1" s="221"/>
      <c r="O1" s="221"/>
    </row>
    <row r="2" spans="1:16" ht="28.5" customHeight="1" x14ac:dyDescent="0.2">
      <c r="A2" s="285" t="s">
        <v>0</v>
      </c>
      <c r="B2" s="285"/>
      <c r="C2" s="285"/>
      <c r="D2" s="285"/>
      <c r="E2" s="285"/>
      <c r="F2" s="285"/>
      <c r="G2" s="285"/>
      <c r="H2" s="285"/>
      <c r="I2" s="285"/>
      <c r="J2" s="285"/>
      <c r="K2" s="285"/>
      <c r="L2" s="285"/>
      <c r="M2" s="285"/>
      <c r="N2" s="285"/>
      <c r="O2" s="285"/>
    </row>
    <row r="3" spans="1:16" s="4" customFormat="1" ht="38.25" customHeight="1" x14ac:dyDescent="0.2">
      <c r="A3" s="250" t="s">
        <v>139</v>
      </c>
      <c r="B3" s="295"/>
      <c r="C3" s="295"/>
      <c r="D3" s="295"/>
      <c r="E3" s="295"/>
      <c r="F3" s="295"/>
      <c r="G3" s="295"/>
      <c r="H3" s="295"/>
      <c r="I3" s="295"/>
      <c r="J3" s="295"/>
      <c r="K3" s="295"/>
      <c r="L3" s="295"/>
      <c r="M3" s="295"/>
      <c r="N3" s="295"/>
      <c r="O3" s="295"/>
    </row>
    <row r="4" spans="1:16" s="4" customFormat="1" ht="16.5" customHeight="1" x14ac:dyDescent="0.2">
      <c r="A4" s="64"/>
      <c r="B4" s="65"/>
      <c r="C4" s="65"/>
      <c r="D4" s="65"/>
      <c r="E4" s="65"/>
      <c r="F4" s="65"/>
      <c r="G4" s="65"/>
      <c r="H4" s="65"/>
      <c r="I4" s="65"/>
      <c r="J4" s="65"/>
      <c r="K4" s="65"/>
      <c r="L4" s="65"/>
      <c r="M4" s="65"/>
      <c r="N4" s="65"/>
      <c r="O4" s="65"/>
    </row>
    <row r="5" spans="1:16" ht="18.75" customHeight="1" x14ac:dyDescent="0.2">
      <c r="A5" s="6" t="s">
        <v>1</v>
      </c>
      <c r="B5" s="222"/>
      <c r="C5" s="223"/>
      <c r="D5" s="223"/>
      <c r="E5" s="223"/>
      <c r="F5" s="223"/>
      <c r="G5" s="223"/>
      <c r="H5" s="223"/>
      <c r="I5" s="223"/>
      <c r="J5" s="223"/>
      <c r="K5" s="223"/>
      <c r="L5" s="223"/>
      <c r="M5" s="223"/>
      <c r="N5" s="223"/>
      <c r="O5" s="223"/>
    </row>
    <row r="6" spans="1:16" ht="18" customHeight="1" x14ac:dyDescent="0.2">
      <c r="A6" s="6" t="s">
        <v>2</v>
      </c>
      <c r="B6" s="248"/>
      <c r="C6" s="249"/>
      <c r="D6" s="249"/>
      <c r="E6" s="249"/>
      <c r="F6" s="249"/>
      <c r="G6" s="249"/>
      <c r="H6" s="249"/>
    </row>
    <row r="8" spans="1:16" ht="10.5" customHeight="1" x14ac:dyDescent="0.2"/>
    <row r="9" spans="1:16" x14ac:dyDescent="0.2">
      <c r="A9" s="6" t="s">
        <v>3</v>
      </c>
    </row>
    <row r="10" spans="1:16" ht="35.25" customHeight="1" x14ac:dyDescent="0.2">
      <c r="A10" s="166" t="s">
        <v>142</v>
      </c>
      <c r="B10" s="166"/>
      <c r="C10" s="166"/>
      <c r="D10" s="166"/>
      <c r="E10" s="166"/>
      <c r="F10" s="166"/>
      <c r="G10" s="166"/>
      <c r="H10" s="166"/>
      <c r="I10" s="166"/>
      <c r="J10" s="166"/>
      <c r="K10" s="166"/>
      <c r="L10" s="53"/>
      <c r="M10" s="53"/>
      <c r="N10" s="53"/>
      <c r="O10" s="53"/>
      <c r="P10" s="52"/>
    </row>
    <row r="11" spans="1:16" ht="16.5" customHeight="1" x14ac:dyDescent="0.2">
      <c r="A11" s="166" t="s">
        <v>4</v>
      </c>
      <c r="B11" s="166"/>
      <c r="C11" s="166"/>
      <c r="D11" s="166"/>
      <c r="E11" s="166"/>
      <c r="F11" s="166"/>
      <c r="G11" s="166"/>
      <c r="H11" s="166"/>
      <c r="I11" s="166"/>
      <c r="J11" s="166"/>
      <c r="K11" s="166"/>
      <c r="L11" s="166"/>
      <c r="M11" s="166"/>
      <c r="N11" s="166"/>
      <c r="O11" s="166"/>
      <c r="P11" s="52"/>
    </row>
    <row r="12" spans="1:16" ht="12.75" customHeight="1" x14ac:dyDescent="0.2">
      <c r="A12" s="66"/>
      <c r="B12" s="66"/>
      <c r="C12" s="66"/>
      <c r="E12" s="66"/>
      <c r="F12" s="36"/>
      <c r="G12" s="36"/>
      <c r="H12" s="36"/>
      <c r="I12" s="54"/>
      <c r="J12" s="54"/>
      <c r="K12" s="54"/>
      <c r="L12" s="54"/>
      <c r="M12" s="54"/>
      <c r="N12" s="54"/>
      <c r="O12" s="54"/>
    </row>
    <row r="13" spans="1:16" ht="15" customHeight="1" x14ac:dyDescent="0.2">
      <c r="A13" s="136" t="s">
        <v>141</v>
      </c>
      <c r="B13" s="138"/>
      <c r="C13" s="25"/>
      <c r="D13" s="46">
        <v>0</v>
      </c>
      <c r="E13" s="39"/>
      <c r="F13" s="131" t="s">
        <v>143</v>
      </c>
      <c r="G13" s="36"/>
      <c r="H13" s="36"/>
      <c r="I13" s="54"/>
      <c r="J13" s="54"/>
      <c r="K13" s="54"/>
      <c r="L13" s="54"/>
      <c r="M13" s="54"/>
      <c r="N13" s="54"/>
      <c r="O13" s="54"/>
    </row>
    <row r="14" spans="1:16" ht="15" customHeight="1" x14ac:dyDescent="0.2">
      <c r="A14" s="136" t="s">
        <v>5</v>
      </c>
      <c r="B14" s="136"/>
      <c r="C14" s="25"/>
      <c r="D14" s="47">
        <v>0</v>
      </c>
      <c r="E14" s="39"/>
      <c r="F14" s="131" t="s">
        <v>143</v>
      </c>
      <c r="G14" s="36"/>
      <c r="H14" s="36"/>
      <c r="I14" s="54"/>
      <c r="J14" s="54"/>
      <c r="K14" s="54"/>
      <c r="L14" s="54"/>
      <c r="M14" s="54"/>
      <c r="N14" s="54"/>
      <c r="O14" s="54"/>
    </row>
    <row r="15" spans="1:16" ht="30" customHeight="1" x14ac:dyDescent="0.2">
      <c r="A15" s="170" t="s">
        <v>6</v>
      </c>
      <c r="B15" s="171"/>
      <c r="C15" s="25"/>
      <c r="D15" s="38">
        <v>0</v>
      </c>
      <c r="E15" s="26"/>
      <c r="F15" s="36"/>
      <c r="G15" s="36"/>
      <c r="H15" s="36"/>
      <c r="I15" s="54"/>
      <c r="J15" s="54"/>
      <c r="K15" s="54"/>
      <c r="L15" s="54"/>
      <c r="M15" s="54"/>
      <c r="N15" s="54"/>
      <c r="O15" s="54"/>
    </row>
    <row r="16" spans="1:16" ht="18.75" customHeight="1" thickBot="1" x14ac:dyDescent="0.25">
      <c r="A16" s="183" t="s">
        <v>7</v>
      </c>
      <c r="B16" s="184"/>
      <c r="C16" s="25"/>
      <c r="D16" s="63">
        <v>0</v>
      </c>
      <c r="E16" s="26"/>
      <c r="F16" s="36"/>
      <c r="G16" s="36"/>
      <c r="H16" s="36"/>
      <c r="I16" s="54"/>
      <c r="J16" s="54"/>
      <c r="K16" s="54"/>
      <c r="L16" s="54"/>
      <c r="M16" s="54"/>
      <c r="N16" s="54"/>
      <c r="O16" s="54"/>
    </row>
    <row r="17" spans="1:15" ht="18" customHeight="1" thickTop="1" x14ac:dyDescent="0.2">
      <c r="A17" s="190" t="s">
        <v>8</v>
      </c>
      <c r="B17" s="190"/>
      <c r="C17" s="25"/>
      <c r="D17" s="59">
        <f>SUM(D13:F16)</f>
        <v>0</v>
      </c>
      <c r="E17" s="40"/>
      <c r="F17" s="36"/>
      <c r="G17" s="36"/>
      <c r="H17" s="36"/>
      <c r="I17" s="54"/>
      <c r="J17" s="54"/>
      <c r="K17" s="54"/>
      <c r="L17" s="54"/>
      <c r="M17" s="54"/>
      <c r="N17" s="54"/>
      <c r="O17" s="54"/>
    </row>
    <row r="18" spans="1:15" ht="15" customHeight="1" x14ac:dyDescent="0.2">
      <c r="F18" s="36"/>
      <c r="G18" s="36"/>
      <c r="H18" s="36"/>
      <c r="I18" s="54"/>
      <c r="J18" s="54"/>
      <c r="K18" s="54"/>
      <c r="L18" s="54"/>
      <c r="M18" s="54"/>
      <c r="N18" s="54"/>
      <c r="O18" s="54"/>
    </row>
    <row r="19" spans="1:15" ht="15" customHeight="1" x14ac:dyDescent="0.2">
      <c r="A19" s="27" t="s">
        <v>9</v>
      </c>
      <c r="B19" s="28"/>
      <c r="C19" s="28"/>
      <c r="D19" s="28"/>
      <c r="E19" s="28"/>
      <c r="F19" s="28"/>
      <c r="G19" s="28"/>
      <c r="H19" s="28"/>
      <c r="I19" s="28"/>
      <c r="J19" s="28"/>
      <c r="K19" s="28"/>
      <c r="L19" s="28"/>
      <c r="M19" s="28"/>
      <c r="N19" s="28"/>
      <c r="O19" s="29"/>
    </row>
    <row r="20" spans="1:15" ht="292.5" customHeight="1" x14ac:dyDescent="0.2">
      <c r="A20" s="177"/>
      <c r="B20" s="178"/>
      <c r="C20" s="178"/>
      <c r="D20" s="178"/>
      <c r="E20" s="178"/>
      <c r="F20" s="178"/>
      <c r="G20" s="178"/>
      <c r="H20" s="178"/>
      <c r="I20" s="178"/>
      <c r="J20" s="178"/>
      <c r="K20" s="178"/>
      <c r="L20" s="178"/>
      <c r="M20" s="178"/>
      <c r="N20" s="178"/>
      <c r="O20" s="179"/>
    </row>
    <row r="22" spans="1:15" x14ac:dyDescent="0.2">
      <c r="A22" s="6"/>
    </row>
    <row r="23" spans="1:15" x14ac:dyDescent="0.2">
      <c r="A23" s="6" t="s">
        <v>10</v>
      </c>
    </row>
    <row r="25" spans="1:15" ht="60" customHeight="1" x14ac:dyDescent="0.2">
      <c r="A25" s="250" t="s">
        <v>132</v>
      </c>
      <c r="B25" s="250"/>
      <c r="C25" s="250"/>
      <c r="D25" s="250"/>
      <c r="E25" s="250"/>
      <c r="F25" s="250"/>
      <c r="G25" s="250"/>
      <c r="H25" s="250"/>
      <c r="I25" s="250"/>
      <c r="J25" s="250"/>
      <c r="K25" s="250"/>
      <c r="L25" s="250"/>
      <c r="M25" s="250"/>
      <c r="N25" s="250"/>
      <c r="O25" s="250"/>
    </row>
    <row r="26" spans="1:15" ht="9.75" customHeight="1" x14ac:dyDescent="0.2">
      <c r="A26" s="250"/>
      <c r="B26" s="250"/>
      <c r="C26" s="250"/>
      <c r="D26" s="250"/>
      <c r="E26" s="250"/>
      <c r="F26" s="250"/>
      <c r="G26" s="250"/>
      <c r="H26" s="250"/>
      <c r="I26" s="250"/>
      <c r="J26" s="250"/>
      <c r="K26" s="250"/>
      <c r="L26" s="250"/>
      <c r="M26" s="250"/>
      <c r="N26" s="250"/>
      <c r="O26" s="250"/>
    </row>
    <row r="27" spans="1:15" s="51" customFormat="1" ht="27.75" customHeight="1" x14ac:dyDescent="0.2">
      <c r="A27" s="50"/>
      <c r="D27" s="166" t="s">
        <v>11</v>
      </c>
      <c r="E27" s="166"/>
      <c r="F27" s="166"/>
      <c r="G27" s="166"/>
      <c r="H27" s="166"/>
      <c r="I27" s="166"/>
      <c r="J27" s="166"/>
      <c r="K27" s="53"/>
      <c r="L27" s="53"/>
      <c r="M27" s="53"/>
      <c r="N27" s="53"/>
      <c r="O27" s="53"/>
    </row>
    <row r="28" spans="1:15" ht="13.5" thickBot="1" x14ac:dyDescent="0.25">
      <c r="B28" s="62" t="s">
        <v>12</v>
      </c>
      <c r="C28" s="2"/>
      <c r="D28" s="292">
        <f>D17</f>
        <v>0</v>
      </c>
      <c r="E28" s="293"/>
      <c r="F28" s="294"/>
      <c r="G28" s="60"/>
      <c r="H28" s="235"/>
      <c r="I28" s="235"/>
      <c r="J28" s="235"/>
      <c r="K28" s="60"/>
      <c r="L28" s="235"/>
      <c r="M28" s="236"/>
      <c r="N28" s="60"/>
      <c r="O28" s="72"/>
    </row>
    <row r="29" spans="1:15" ht="11.25" customHeight="1" x14ac:dyDescent="0.2">
      <c r="C29" s="2"/>
      <c r="D29" s="229"/>
      <c r="E29" s="229"/>
      <c r="F29" s="229"/>
      <c r="G29" s="7"/>
      <c r="H29" s="73"/>
      <c r="I29" s="73"/>
      <c r="J29" s="73"/>
      <c r="L29" s="73"/>
      <c r="M29" s="6"/>
      <c r="O29" s="74"/>
    </row>
    <row r="30" spans="1:15" ht="13.5" customHeight="1" x14ac:dyDescent="0.2">
      <c r="A30" s="225" t="s">
        <v>146</v>
      </c>
      <c r="B30" s="225"/>
      <c r="C30" s="2"/>
      <c r="D30" s="226" t="s">
        <v>13</v>
      </c>
      <c r="E30" s="227"/>
      <c r="F30" s="228"/>
      <c r="G30" s="6"/>
      <c r="H30" s="75"/>
      <c r="I30" s="75"/>
      <c r="J30" s="75"/>
      <c r="L30" s="75"/>
      <c r="M30" s="75"/>
      <c r="O30" s="74"/>
    </row>
    <row r="31" spans="1:15" x14ac:dyDescent="0.2">
      <c r="A31" s="136" t="s">
        <v>14</v>
      </c>
      <c r="B31" s="136"/>
      <c r="C31" s="2"/>
      <c r="D31" s="230">
        <v>0</v>
      </c>
      <c r="E31" s="231"/>
      <c r="F31" s="232"/>
      <c r="G31" s="7"/>
      <c r="H31" s="76" t="s">
        <v>147</v>
      </c>
      <c r="I31" s="76"/>
      <c r="J31" s="76"/>
      <c r="L31" s="77"/>
      <c r="M31" s="77"/>
      <c r="O31" s="78"/>
    </row>
    <row r="32" spans="1:15" x14ac:dyDescent="0.2">
      <c r="A32" s="136" t="s">
        <v>15</v>
      </c>
      <c r="B32" s="136"/>
      <c r="C32" s="2"/>
      <c r="D32" s="237">
        <v>0</v>
      </c>
      <c r="E32" s="238"/>
      <c r="F32" s="239"/>
      <c r="G32" s="7"/>
      <c r="H32" s="76"/>
      <c r="I32" s="76"/>
      <c r="J32" s="76"/>
      <c r="L32" s="77"/>
      <c r="M32" s="77"/>
      <c r="O32" s="78"/>
    </row>
    <row r="33" spans="1:15" x14ac:dyDescent="0.2">
      <c r="A33" s="136" t="s">
        <v>16</v>
      </c>
      <c r="B33" s="136"/>
      <c r="C33" s="2"/>
      <c r="D33" s="240">
        <v>0</v>
      </c>
      <c r="E33" s="241"/>
      <c r="F33" s="242"/>
      <c r="G33" s="7"/>
      <c r="H33" s="76"/>
      <c r="I33" s="76"/>
      <c r="J33" s="76"/>
      <c r="L33" s="77"/>
      <c r="M33" s="77"/>
      <c r="O33" s="78"/>
    </row>
    <row r="34" spans="1:15" x14ac:dyDescent="0.2">
      <c r="A34" s="136" t="s">
        <v>17</v>
      </c>
      <c r="B34" s="136"/>
      <c r="C34" s="2"/>
      <c r="D34" s="243">
        <v>0</v>
      </c>
      <c r="E34" s="244"/>
      <c r="F34" s="245"/>
      <c r="G34" s="7"/>
      <c r="H34" s="76"/>
      <c r="I34" s="76"/>
      <c r="J34" s="76"/>
      <c r="L34" s="77"/>
      <c r="M34" s="77"/>
      <c r="O34" s="78"/>
    </row>
    <row r="35" spans="1:15" s="52" customFormat="1" ht="24.75" customHeight="1" thickBot="1" x14ac:dyDescent="0.25">
      <c r="A35" s="301" t="s">
        <v>18</v>
      </c>
      <c r="B35" s="301"/>
      <c r="C35" s="79"/>
      <c r="D35" s="302">
        <f>D28-SUM(D31:D34)</f>
        <v>0</v>
      </c>
      <c r="E35" s="219"/>
      <c r="F35" s="303"/>
      <c r="G35" s="80"/>
      <c r="H35" s="304" t="str">
        <f>IF(D35&gt;=0,"Your Balance to Reserve will be included on page 6 as one of your sources of funds for next year (Planned 6/30/2025 reserve). ","Balance to reserve cannot be less than 0. Please increase Sources of Funds on page 1 or decrease Uses of Funds here. ")</f>
        <v xml:space="preserve">Your Balance to Reserve will be included on page 6 as one of your sources of funds for next year (Planned 6/30/2025 reserve). </v>
      </c>
      <c r="I35" s="305"/>
      <c r="J35" s="305"/>
      <c r="K35" s="305"/>
      <c r="L35" s="305"/>
      <c r="M35" s="305"/>
      <c r="N35" s="305"/>
      <c r="O35" s="306"/>
    </row>
    <row r="36" spans="1:15" ht="13.5" thickTop="1" x14ac:dyDescent="0.2">
      <c r="A36" s="136" t="s">
        <v>19</v>
      </c>
      <c r="B36" s="136"/>
      <c r="C36" s="2"/>
      <c r="D36" s="246">
        <f>SUM(D31:D35)</f>
        <v>0</v>
      </c>
      <c r="E36" s="213"/>
      <c r="F36" s="247"/>
      <c r="G36" s="61"/>
      <c r="H36" s="37"/>
      <c r="I36" s="37"/>
      <c r="J36" s="37"/>
      <c r="K36" s="37"/>
      <c r="L36" s="37"/>
      <c r="M36" s="37"/>
      <c r="N36" s="37"/>
      <c r="O36" s="37"/>
    </row>
    <row r="37" spans="1:15" ht="23.25" customHeight="1" x14ac:dyDescent="0.2">
      <c r="D37" s="41"/>
      <c r="E37" s="41"/>
      <c r="F37" s="41"/>
      <c r="H37" s="41"/>
      <c r="I37" s="42"/>
      <c r="J37" s="42"/>
      <c r="L37" s="41"/>
      <c r="M37" s="42"/>
      <c r="O37" s="41"/>
    </row>
    <row r="38" spans="1:15" ht="9" customHeight="1" x14ac:dyDescent="0.2">
      <c r="D38" s="57"/>
      <c r="E38" s="57"/>
      <c r="F38" s="57"/>
      <c r="G38" s="57"/>
      <c r="H38" s="57"/>
      <c r="I38" s="57"/>
      <c r="J38" s="57"/>
      <c r="K38" s="57"/>
      <c r="L38" s="57"/>
      <c r="M38" s="57"/>
      <c r="N38" s="57"/>
      <c r="O38" s="57"/>
    </row>
    <row r="39" spans="1:15" ht="15.75" x14ac:dyDescent="0.25">
      <c r="A39" s="19" t="s">
        <v>133</v>
      </c>
    </row>
    <row r="40" spans="1:15" ht="15.75" customHeight="1" x14ac:dyDescent="0.25">
      <c r="A40" s="233" t="s">
        <v>20</v>
      </c>
      <c r="B40" s="233"/>
      <c r="C40" s="233"/>
      <c r="D40" s="233"/>
      <c r="E40" s="233"/>
      <c r="F40" s="233"/>
      <c r="G40" s="233"/>
      <c r="H40" s="233"/>
      <c r="I40" s="233"/>
      <c r="J40" s="233"/>
      <c r="K40" s="233"/>
      <c r="L40" s="233"/>
      <c r="M40" s="233"/>
      <c r="N40" s="233"/>
      <c r="O40" s="233"/>
    </row>
    <row r="41" spans="1:15" ht="43.5" customHeight="1" x14ac:dyDescent="0.25">
      <c r="A41" s="234" t="s">
        <v>140</v>
      </c>
      <c r="B41" s="234"/>
      <c r="C41" s="234"/>
      <c r="D41" s="234"/>
      <c r="E41" s="234"/>
      <c r="F41" s="234"/>
      <c r="G41" s="234"/>
      <c r="H41" s="234"/>
      <c r="I41" s="234"/>
      <c r="J41" s="234"/>
      <c r="K41" s="234"/>
      <c r="L41" s="234"/>
      <c r="M41" s="234"/>
      <c r="N41" s="234"/>
      <c r="O41" s="234"/>
    </row>
    <row r="42" spans="1:15" ht="12.75" customHeight="1" x14ac:dyDescent="0.25">
      <c r="A42" s="67"/>
      <c r="B42" s="67"/>
      <c r="C42" s="67"/>
      <c r="D42" s="67"/>
      <c r="E42" s="67"/>
      <c r="F42" s="67"/>
      <c r="G42" s="67"/>
      <c r="H42" s="67"/>
      <c r="I42" s="67"/>
      <c r="J42" s="67"/>
      <c r="K42" s="67"/>
      <c r="L42" s="67"/>
      <c r="M42" s="67"/>
      <c r="N42" s="67"/>
      <c r="O42" s="67"/>
    </row>
    <row r="44" spans="1:15" ht="14.25" x14ac:dyDescent="0.2">
      <c r="A44" s="1" t="s">
        <v>21</v>
      </c>
    </row>
    <row r="45" spans="1:15" ht="14.25" x14ac:dyDescent="0.2">
      <c r="A45" s="310" t="s">
        <v>22</v>
      </c>
      <c r="B45" s="310"/>
      <c r="C45" s="310"/>
      <c r="D45" s="310"/>
      <c r="E45" s="310"/>
      <c r="F45" s="310"/>
      <c r="G45" s="310"/>
      <c r="H45" s="310"/>
      <c r="I45" s="310"/>
      <c r="J45" s="310"/>
      <c r="K45" s="310"/>
      <c r="L45" s="310"/>
      <c r="M45" s="310"/>
      <c r="N45" s="310"/>
    </row>
    <row r="46" spans="1:15" ht="15.75" x14ac:dyDescent="0.25">
      <c r="A46" s="19" t="s">
        <v>23</v>
      </c>
      <c r="B46" s="19"/>
      <c r="C46" s="19"/>
      <c r="D46" s="19"/>
      <c r="E46" s="19"/>
      <c r="F46" s="19"/>
      <c r="G46" s="19"/>
      <c r="H46" s="19"/>
      <c r="I46" s="49"/>
      <c r="J46" s="19"/>
      <c r="K46" s="19"/>
      <c r="L46" s="19"/>
      <c r="M46" s="19"/>
      <c r="N46" s="19"/>
      <c r="O46" s="19"/>
    </row>
    <row r="47" spans="1:15" ht="9.75" customHeight="1" x14ac:dyDescent="0.2">
      <c r="A47" s="224"/>
      <c r="B47" s="224"/>
      <c r="C47" s="224"/>
      <c r="D47" s="224"/>
      <c r="E47" s="224"/>
      <c r="F47" s="224"/>
      <c r="G47" s="224"/>
      <c r="H47" s="224"/>
      <c r="I47" s="224"/>
      <c r="J47" s="224"/>
      <c r="K47" s="224"/>
      <c r="L47" s="224"/>
      <c r="M47" s="224"/>
      <c r="N47" s="224"/>
      <c r="O47" s="224"/>
    </row>
    <row r="48" spans="1:15" ht="14.25" customHeight="1" x14ac:dyDescent="0.2">
      <c r="A48" s="169" t="s">
        <v>24</v>
      </c>
      <c r="B48" s="169"/>
      <c r="C48" s="169"/>
      <c r="D48" s="169"/>
      <c r="E48" s="169"/>
      <c r="F48" s="169"/>
      <c r="G48" s="169"/>
      <c r="H48" s="169"/>
      <c r="I48" s="169"/>
      <c r="J48" s="169"/>
      <c r="K48" s="169"/>
      <c r="L48" s="169"/>
      <c r="M48" s="169"/>
      <c r="N48" s="169"/>
      <c r="O48" s="169"/>
    </row>
    <row r="50" spans="1:15" ht="16.5" customHeight="1" x14ac:dyDescent="0.2">
      <c r="A50" s="180" t="s">
        <v>14</v>
      </c>
      <c r="B50" s="181"/>
      <c r="C50" s="181"/>
      <c r="D50" s="181"/>
      <c r="E50" s="181"/>
      <c r="F50" s="181"/>
      <c r="G50" s="181"/>
      <c r="H50" s="181"/>
      <c r="I50" s="181"/>
      <c r="J50" s="181"/>
      <c r="K50" s="181"/>
      <c r="L50" s="181"/>
      <c r="M50" s="181"/>
      <c r="N50" s="181"/>
      <c r="O50" s="182"/>
    </row>
    <row r="51" spans="1:15" ht="55.5" customHeight="1" x14ac:dyDescent="0.2">
      <c r="A51" s="298" t="s">
        <v>163</v>
      </c>
      <c r="B51" s="299"/>
      <c r="C51" s="299"/>
      <c r="D51" s="299"/>
      <c r="E51" s="299"/>
      <c r="F51" s="299"/>
      <c r="G51" s="299"/>
      <c r="H51" s="299"/>
      <c r="I51" s="299"/>
      <c r="J51" s="299"/>
      <c r="K51" s="299"/>
      <c r="L51" s="299"/>
      <c r="M51" s="299"/>
      <c r="N51" s="299"/>
      <c r="O51" s="300"/>
    </row>
    <row r="52" spans="1:15" ht="161.25" customHeight="1" x14ac:dyDescent="0.2">
      <c r="A52" s="307"/>
      <c r="B52" s="308"/>
      <c r="C52" s="308"/>
      <c r="D52" s="308"/>
      <c r="E52" s="308"/>
      <c r="F52" s="308"/>
      <c r="G52" s="308"/>
      <c r="H52" s="308"/>
      <c r="I52" s="308"/>
      <c r="J52" s="308"/>
      <c r="K52" s="308"/>
      <c r="L52" s="308"/>
      <c r="M52" s="308"/>
      <c r="N52" s="308"/>
      <c r="O52" s="309"/>
    </row>
    <row r="53" spans="1:15" ht="24.75" customHeight="1" x14ac:dyDescent="0.2">
      <c r="A53" s="97" t="s">
        <v>25</v>
      </c>
      <c r="B53" s="174"/>
      <c r="C53" s="175"/>
      <c r="D53" s="175"/>
      <c r="E53" s="175"/>
      <c r="F53" s="175"/>
      <c r="G53" s="175"/>
      <c r="H53" s="175"/>
      <c r="I53" s="175"/>
      <c r="J53" s="175"/>
      <c r="K53" s="175"/>
      <c r="L53" s="175"/>
      <c r="M53" s="175"/>
      <c r="N53" s="175"/>
      <c r="O53" s="176"/>
    </row>
    <row r="54" spans="1:15" ht="12" customHeight="1" x14ac:dyDescent="0.2">
      <c r="A54" s="98" t="s">
        <v>26</v>
      </c>
      <c r="B54" s="23"/>
      <c r="C54" s="93"/>
      <c r="D54" s="93" t="s">
        <v>27</v>
      </c>
      <c r="E54" s="132"/>
      <c r="F54" s="133"/>
      <c r="G54" s="93"/>
      <c r="H54" s="134" t="s">
        <v>28</v>
      </c>
      <c r="I54" s="134"/>
      <c r="J54" s="135"/>
      <c r="K54" s="172"/>
      <c r="L54" s="173"/>
      <c r="M54" s="167" t="s">
        <v>29</v>
      </c>
      <c r="N54" s="168"/>
      <c r="O54" s="99">
        <f>B54*E54*K54</f>
        <v>0</v>
      </c>
    </row>
    <row r="55" spans="1:15" x14ac:dyDescent="0.2">
      <c r="A55" s="98"/>
      <c r="B55" s="93"/>
      <c r="C55" s="93"/>
      <c r="D55" s="93"/>
      <c r="E55" s="93"/>
      <c r="F55" s="93"/>
      <c r="G55" s="93"/>
      <c r="H55" s="93"/>
      <c r="I55" s="85"/>
      <c r="J55" s="85"/>
      <c r="K55" s="93"/>
      <c r="L55" s="93"/>
      <c r="M55" s="93"/>
      <c r="N55" s="93"/>
      <c r="O55" s="100"/>
    </row>
    <row r="56" spans="1:15" ht="25.5" customHeight="1" x14ac:dyDescent="0.2">
      <c r="A56" s="101" t="s">
        <v>30</v>
      </c>
      <c r="B56" s="174"/>
      <c r="C56" s="175"/>
      <c r="D56" s="175"/>
      <c r="E56" s="175"/>
      <c r="F56" s="175"/>
      <c r="G56" s="175"/>
      <c r="H56" s="175"/>
      <c r="I56" s="175"/>
      <c r="J56" s="175"/>
      <c r="K56" s="175"/>
      <c r="L56" s="175"/>
      <c r="M56" s="175"/>
      <c r="N56" s="175"/>
      <c r="O56" s="176"/>
    </row>
    <row r="57" spans="1:15" ht="12" customHeight="1" x14ac:dyDescent="0.2">
      <c r="A57" s="98" t="s">
        <v>26</v>
      </c>
      <c r="B57" s="23"/>
      <c r="C57" s="93"/>
      <c r="D57" s="93" t="s">
        <v>27</v>
      </c>
      <c r="E57" s="132"/>
      <c r="F57" s="133"/>
      <c r="G57" s="93"/>
      <c r="H57" s="134" t="s">
        <v>28</v>
      </c>
      <c r="I57" s="134"/>
      <c r="J57" s="135"/>
      <c r="K57" s="172"/>
      <c r="L57" s="173"/>
      <c r="M57" s="167" t="s">
        <v>29</v>
      </c>
      <c r="N57" s="168"/>
      <c r="O57" s="99">
        <f>B57*E57*K57</f>
        <v>0</v>
      </c>
    </row>
    <row r="58" spans="1:15" x14ac:dyDescent="0.2">
      <c r="A58" s="98"/>
      <c r="B58" s="93"/>
      <c r="C58" s="93"/>
      <c r="D58" s="93"/>
      <c r="E58" s="93"/>
      <c r="F58" s="93"/>
      <c r="G58" s="93"/>
      <c r="H58" s="93"/>
      <c r="I58" s="93"/>
      <c r="J58" s="93"/>
      <c r="K58" s="93"/>
      <c r="L58" s="93"/>
      <c r="M58" s="93"/>
      <c r="N58" s="93"/>
      <c r="O58" s="102"/>
    </row>
    <row r="59" spans="1:15" ht="25.5" customHeight="1" x14ac:dyDescent="0.2">
      <c r="A59" s="101" t="s">
        <v>31</v>
      </c>
      <c r="B59" s="174"/>
      <c r="C59" s="175"/>
      <c r="D59" s="175"/>
      <c r="E59" s="175"/>
      <c r="F59" s="175"/>
      <c r="G59" s="175"/>
      <c r="H59" s="175"/>
      <c r="I59" s="175"/>
      <c r="J59" s="175"/>
      <c r="K59" s="175"/>
      <c r="L59" s="175"/>
      <c r="M59" s="175"/>
      <c r="N59" s="175"/>
      <c r="O59" s="176"/>
    </row>
    <row r="60" spans="1:15" ht="12.75" customHeight="1" x14ac:dyDescent="0.2">
      <c r="A60" s="98" t="s">
        <v>26</v>
      </c>
      <c r="B60" s="23"/>
      <c r="C60" s="93"/>
      <c r="D60" s="93" t="s">
        <v>27</v>
      </c>
      <c r="E60" s="132"/>
      <c r="F60" s="133"/>
      <c r="G60" s="93"/>
      <c r="H60" s="134" t="s">
        <v>28</v>
      </c>
      <c r="I60" s="134"/>
      <c r="J60" s="135"/>
      <c r="K60" s="172"/>
      <c r="L60" s="173"/>
      <c r="M60" s="167" t="s">
        <v>29</v>
      </c>
      <c r="N60" s="168"/>
      <c r="O60" s="99">
        <f>B60*E60*K60</f>
        <v>0</v>
      </c>
    </row>
    <row r="61" spans="1:15" x14ac:dyDescent="0.2">
      <c r="A61" s="98"/>
      <c r="B61" s="93"/>
      <c r="C61" s="93"/>
      <c r="D61" s="93"/>
      <c r="E61" s="93"/>
      <c r="F61" s="93"/>
      <c r="G61" s="93"/>
      <c r="H61" s="93"/>
      <c r="I61" s="85"/>
      <c r="J61" s="85"/>
      <c r="K61" s="93"/>
      <c r="L61" s="93"/>
      <c r="M61" s="93"/>
      <c r="N61" s="93"/>
      <c r="O61" s="100"/>
    </row>
    <row r="62" spans="1:15" ht="25.5" customHeight="1" x14ac:dyDescent="0.2">
      <c r="A62" s="101" t="s">
        <v>32</v>
      </c>
      <c r="B62" s="174"/>
      <c r="C62" s="175"/>
      <c r="D62" s="175"/>
      <c r="E62" s="175"/>
      <c r="F62" s="175"/>
      <c r="G62" s="175"/>
      <c r="H62" s="175"/>
      <c r="I62" s="175"/>
      <c r="J62" s="175"/>
      <c r="K62" s="175"/>
      <c r="L62" s="175"/>
      <c r="M62" s="175"/>
      <c r="N62" s="175"/>
      <c r="O62" s="176"/>
    </row>
    <row r="63" spans="1:15" ht="12.75" customHeight="1" x14ac:dyDescent="0.2">
      <c r="A63" s="98" t="s">
        <v>26</v>
      </c>
      <c r="B63" s="23"/>
      <c r="C63" s="93"/>
      <c r="D63" s="93" t="s">
        <v>27</v>
      </c>
      <c r="E63" s="132"/>
      <c r="F63" s="133"/>
      <c r="G63" s="93"/>
      <c r="H63" s="134" t="s">
        <v>28</v>
      </c>
      <c r="I63" s="134"/>
      <c r="J63" s="135"/>
      <c r="K63" s="172"/>
      <c r="L63" s="173"/>
      <c r="M63" s="167" t="s">
        <v>29</v>
      </c>
      <c r="N63" s="168"/>
      <c r="O63" s="99">
        <f>B63*E63*K63</f>
        <v>0</v>
      </c>
    </row>
    <row r="64" spans="1:15" ht="12.75" customHeight="1" x14ac:dyDescent="0.2">
      <c r="A64" s="98"/>
      <c r="B64" s="93"/>
      <c r="C64" s="93"/>
      <c r="D64" s="93"/>
      <c r="E64" s="86"/>
      <c r="F64" s="86"/>
      <c r="G64" s="93"/>
      <c r="H64" s="87"/>
      <c r="I64" s="87"/>
      <c r="J64" s="87"/>
      <c r="K64" s="88"/>
      <c r="L64" s="88"/>
      <c r="M64" s="88"/>
      <c r="N64" s="93"/>
      <c r="O64" s="103"/>
    </row>
    <row r="65" spans="1:15" ht="26.25" customHeight="1" x14ac:dyDescent="0.2">
      <c r="A65" s="101" t="s">
        <v>33</v>
      </c>
      <c r="B65" s="174"/>
      <c r="C65" s="175"/>
      <c r="D65" s="175"/>
      <c r="E65" s="175"/>
      <c r="F65" s="175"/>
      <c r="G65" s="175"/>
      <c r="H65" s="175"/>
      <c r="I65" s="175"/>
      <c r="J65" s="175"/>
      <c r="K65" s="175"/>
      <c r="L65" s="175"/>
      <c r="M65" s="175"/>
      <c r="N65" s="175"/>
      <c r="O65" s="176"/>
    </row>
    <row r="66" spans="1:15" ht="12.75" customHeight="1" x14ac:dyDescent="0.2">
      <c r="A66" s="98" t="s">
        <v>26</v>
      </c>
      <c r="B66" s="23"/>
      <c r="C66" s="93"/>
      <c r="D66" s="93" t="s">
        <v>27</v>
      </c>
      <c r="E66" s="132"/>
      <c r="F66" s="133"/>
      <c r="G66" s="93"/>
      <c r="H66" s="134" t="s">
        <v>28</v>
      </c>
      <c r="I66" s="134"/>
      <c r="J66" s="135"/>
      <c r="K66" s="172"/>
      <c r="L66" s="173"/>
      <c r="M66" s="167" t="s">
        <v>29</v>
      </c>
      <c r="N66" s="168"/>
      <c r="O66" s="99">
        <f>B66*E66*K66</f>
        <v>0</v>
      </c>
    </row>
    <row r="67" spans="1:15" ht="12.75" customHeight="1" x14ac:dyDescent="0.2">
      <c r="A67" s="98"/>
      <c r="B67" s="93"/>
      <c r="C67" s="93"/>
      <c r="D67" s="93"/>
      <c r="E67" s="86"/>
      <c r="F67" s="86"/>
      <c r="G67" s="93"/>
      <c r="H67" s="87"/>
      <c r="I67" s="87"/>
      <c r="J67" s="87"/>
      <c r="K67" s="88"/>
      <c r="L67" s="88"/>
      <c r="M67" s="88"/>
      <c r="N67" s="93"/>
      <c r="O67" s="103"/>
    </row>
    <row r="68" spans="1:15" ht="26.25" customHeight="1" x14ac:dyDescent="0.2">
      <c r="A68" s="101" t="s">
        <v>34</v>
      </c>
      <c r="B68" s="174"/>
      <c r="C68" s="175"/>
      <c r="D68" s="175"/>
      <c r="E68" s="175"/>
      <c r="F68" s="175"/>
      <c r="G68" s="175"/>
      <c r="H68" s="175"/>
      <c r="I68" s="175"/>
      <c r="J68" s="175"/>
      <c r="K68" s="175"/>
      <c r="L68" s="175"/>
      <c r="M68" s="175"/>
      <c r="N68" s="175"/>
      <c r="O68" s="176"/>
    </row>
    <row r="69" spans="1:15" ht="12.75" customHeight="1" x14ac:dyDescent="0.2">
      <c r="A69" s="98" t="s">
        <v>26</v>
      </c>
      <c r="B69" s="23"/>
      <c r="C69" s="93"/>
      <c r="D69" s="93" t="s">
        <v>27</v>
      </c>
      <c r="E69" s="132"/>
      <c r="F69" s="133"/>
      <c r="G69" s="93"/>
      <c r="H69" s="134" t="s">
        <v>28</v>
      </c>
      <c r="I69" s="134"/>
      <c r="J69" s="135"/>
      <c r="K69" s="172"/>
      <c r="L69" s="173"/>
      <c r="M69" s="167" t="s">
        <v>29</v>
      </c>
      <c r="N69" s="168"/>
      <c r="O69" s="99">
        <f>B69*E69*K69</f>
        <v>0</v>
      </c>
    </row>
    <row r="70" spans="1:15" ht="12.75" customHeight="1" x14ac:dyDescent="0.2">
      <c r="A70" s="98"/>
      <c r="B70" s="93"/>
      <c r="C70" s="93"/>
      <c r="D70" s="93"/>
      <c r="E70" s="86"/>
      <c r="F70" s="86"/>
      <c r="G70" s="93"/>
      <c r="H70" s="87"/>
      <c r="I70" s="87"/>
      <c r="J70" s="87"/>
      <c r="K70" s="88"/>
      <c r="L70" s="88"/>
      <c r="M70" s="88"/>
      <c r="N70" s="93"/>
      <c r="O70" s="103"/>
    </row>
    <row r="71" spans="1:15" ht="26.25" customHeight="1" x14ac:dyDescent="0.2">
      <c r="A71" s="101" t="s">
        <v>35</v>
      </c>
      <c r="B71" s="174"/>
      <c r="C71" s="175"/>
      <c r="D71" s="175"/>
      <c r="E71" s="175"/>
      <c r="F71" s="175"/>
      <c r="G71" s="175"/>
      <c r="H71" s="175"/>
      <c r="I71" s="175"/>
      <c r="J71" s="175"/>
      <c r="K71" s="175"/>
      <c r="L71" s="175"/>
      <c r="M71" s="175"/>
      <c r="N71" s="175"/>
      <c r="O71" s="176"/>
    </row>
    <row r="72" spans="1:15" ht="12.75" customHeight="1" x14ac:dyDescent="0.2">
      <c r="A72" s="98" t="s">
        <v>26</v>
      </c>
      <c r="B72" s="23"/>
      <c r="C72" s="93"/>
      <c r="D72" s="93" t="s">
        <v>27</v>
      </c>
      <c r="E72" s="132"/>
      <c r="F72" s="133"/>
      <c r="G72" s="93"/>
      <c r="H72" s="134" t="s">
        <v>28</v>
      </c>
      <c r="I72" s="134"/>
      <c r="J72" s="135"/>
      <c r="K72" s="172"/>
      <c r="L72" s="173"/>
      <c r="M72" s="167" t="s">
        <v>29</v>
      </c>
      <c r="N72" s="168"/>
      <c r="O72" s="99">
        <f>B72*E72*K72</f>
        <v>0</v>
      </c>
    </row>
    <row r="73" spans="1:15" ht="12.75" customHeight="1" x14ac:dyDescent="0.2">
      <c r="A73" s="98"/>
      <c r="B73" s="93"/>
      <c r="C73" s="93"/>
      <c r="D73" s="93"/>
      <c r="E73" s="86"/>
      <c r="F73" s="86"/>
      <c r="G73" s="93"/>
      <c r="H73" s="87"/>
      <c r="I73" s="87"/>
      <c r="J73" s="87"/>
      <c r="K73" s="88"/>
      <c r="L73" s="88"/>
      <c r="M73" s="88"/>
      <c r="N73" s="93"/>
      <c r="O73" s="103"/>
    </row>
    <row r="74" spans="1:15" ht="26.25" customHeight="1" x14ac:dyDescent="0.2">
      <c r="A74" s="101" t="s">
        <v>36</v>
      </c>
      <c r="B74" s="174"/>
      <c r="C74" s="175"/>
      <c r="D74" s="175"/>
      <c r="E74" s="175"/>
      <c r="F74" s="175"/>
      <c r="G74" s="175"/>
      <c r="H74" s="175"/>
      <c r="I74" s="175"/>
      <c r="J74" s="175"/>
      <c r="K74" s="175"/>
      <c r="L74" s="175"/>
      <c r="M74" s="175"/>
      <c r="N74" s="175"/>
      <c r="O74" s="176"/>
    </row>
    <row r="75" spans="1:15" ht="12.75" customHeight="1" x14ac:dyDescent="0.2">
      <c r="A75" s="98" t="s">
        <v>26</v>
      </c>
      <c r="B75" s="23"/>
      <c r="C75" s="93"/>
      <c r="D75" s="93" t="s">
        <v>27</v>
      </c>
      <c r="E75" s="132"/>
      <c r="F75" s="133"/>
      <c r="G75" s="93"/>
      <c r="H75" s="134" t="s">
        <v>28</v>
      </c>
      <c r="I75" s="134"/>
      <c r="J75" s="135"/>
      <c r="K75" s="172"/>
      <c r="L75" s="173"/>
      <c r="M75" s="167" t="s">
        <v>29</v>
      </c>
      <c r="N75" s="168"/>
      <c r="O75" s="99">
        <f>B75*E75*K75</f>
        <v>0</v>
      </c>
    </row>
    <row r="76" spans="1:15" x14ac:dyDescent="0.2">
      <c r="A76" s="104"/>
      <c r="B76" s="93"/>
      <c r="C76" s="93"/>
      <c r="D76" s="93"/>
      <c r="E76" s="93"/>
      <c r="F76" s="93"/>
      <c r="G76" s="93"/>
      <c r="H76" s="93"/>
      <c r="I76" s="85"/>
      <c r="J76" s="85"/>
      <c r="K76" s="93"/>
      <c r="L76" s="93"/>
      <c r="M76" s="93"/>
      <c r="N76" s="93"/>
      <c r="O76" s="100"/>
    </row>
    <row r="77" spans="1:15" ht="14.25" customHeight="1" x14ac:dyDescent="0.2">
      <c r="A77" s="105"/>
      <c r="B77" s="106"/>
      <c r="C77" s="106"/>
      <c r="D77" s="106"/>
      <c r="E77" s="106"/>
      <c r="F77" s="106"/>
      <c r="G77" s="106"/>
      <c r="H77" s="106"/>
      <c r="I77" s="107"/>
      <c r="J77" s="107"/>
      <c r="K77" s="272" t="s">
        <v>37</v>
      </c>
      <c r="L77" s="272"/>
      <c r="M77" s="272"/>
      <c r="N77" s="272"/>
      <c r="O77" s="108">
        <f xml:space="preserve"> SUM(O54,O57,O60,O63,O66, O69, O72, O75)</f>
        <v>0</v>
      </c>
    </row>
    <row r="78" spans="1:15" s="4" customFormat="1" ht="16.5" customHeight="1" x14ac:dyDescent="0.2">
      <c r="A78" s="266" t="s">
        <v>15</v>
      </c>
      <c r="B78" s="267"/>
      <c r="C78" s="267"/>
      <c r="D78" s="267"/>
      <c r="E78" s="267"/>
      <c r="F78" s="267"/>
      <c r="G78" s="267"/>
      <c r="H78" s="267"/>
      <c r="I78" s="267"/>
      <c r="J78" s="267"/>
      <c r="K78" s="267"/>
      <c r="L78" s="267"/>
      <c r="M78" s="267"/>
      <c r="N78" s="267"/>
      <c r="O78" s="268"/>
    </row>
    <row r="79" spans="1:15" s="4" customFormat="1" ht="15.75" customHeight="1" x14ac:dyDescent="0.2">
      <c r="A79" s="263" t="s">
        <v>38</v>
      </c>
      <c r="B79" s="264"/>
      <c r="C79" s="264"/>
      <c r="D79" s="264"/>
      <c r="E79" s="264"/>
      <c r="F79" s="264"/>
      <c r="G79" s="264"/>
      <c r="H79" s="264"/>
      <c r="I79" s="264"/>
      <c r="J79" s="264"/>
      <c r="K79" s="264"/>
      <c r="L79" s="264"/>
      <c r="M79" s="264"/>
      <c r="N79" s="264"/>
      <c r="O79" s="265"/>
    </row>
    <row r="80" spans="1:15" ht="138.75" customHeight="1" x14ac:dyDescent="0.2">
      <c r="A80" s="289"/>
      <c r="B80" s="290"/>
      <c r="C80" s="290"/>
      <c r="D80" s="290"/>
      <c r="E80" s="290"/>
      <c r="F80" s="290"/>
      <c r="G80" s="290"/>
      <c r="H80" s="290"/>
      <c r="I80" s="290"/>
      <c r="J80" s="290"/>
      <c r="K80" s="290"/>
      <c r="L80" s="290"/>
      <c r="M80" s="290"/>
      <c r="N80" s="290"/>
      <c r="O80" s="291"/>
    </row>
    <row r="81" spans="1:15" s="4" customFormat="1" ht="26.25" customHeight="1" x14ac:dyDescent="0.2">
      <c r="A81" s="269" t="s">
        <v>39</v>
      </c>
      <c r="B81" s="270"/>
      <c r="C81" s="270"/>
      <c r="D81" s="270"/>
      <c r="E81" s="270"/>
      <c r="F81" s="270"/>
      <c r="G81" s="270"/>
      <c r="H81" s="270"/>
      <c r="I81" s="270"/>
      <c r="J81" s="270"/>
      <c r="K81" s="270"/>
      <c r="L81" s="270"/>
      <c r="M81" s="270"/>
      <c r="N81" s="270"/>
      <c r="O81" s="271"/>
    </row>
    <row r="82" spans="1:15" ht="25.5" customHeight="1" x14ac:dyDescent="0.2">
      <c r="A82" s="109" t="s">
        <v>40</v>
      </c>
      <c r="B82" s="144"/>
      <c r="C82" s="145"/>
      <c r="D82" s="145"/>
      <c r="E82" s="145"/>
      <c r="F82" s="145"/>
      <c r="G82" s="145"/>
      <c r="H82" s="145"/>
      <c r="I82" s="145"/>
      <c r="J82" s="145"/>
      <c r="K82" s="145"/>
      <c r="L82" s="145"/>
      <c r="M82" s="145"/>
      <c r="N82" s="145"/>
      <c r="O82" s="146"/>
    </row>
    <row r="83" spans="1:15" ht="12.6" customHeight="1" x14ac:dyDescent="0.2">
      <c r="A83" s="109"/>
      <c r="B83" s="96"/>
      <c r="C83" s="96"/>
      <c r="D83" s="96" t="s">
        <v>41</v>
      </c>
      <c r="E83" s="142"/>
      <c r="F83" s="143"/>
      <c r="G83" s="96"/>
      <c r="H83" s="147" t="s">
        <v>42</v>
      </c>
      <c r="I83" s="147"/>
      <c r="J83" s="148"/>
      <c r="K83" s="149"/>
      <c r="L83" s="150"/>
      <c r="M83" s="273" t="s">
        <v>29</v>
      </c>
      <c r="N83" s="274"/>
      <c r="O83" s="110">
        <f>E83*J83</f>
        <v>0</v>
      </c>
    </row>
    <row r="84" spans="1:15" x14ac:dyDescent="0.2">
      <c r="A84" s="111"/>
      <c r="B84" s="89"/>
      <c r="C84" s="89"/>
      <c r="D84" s="89"/>
      <c r="E84" s="89"/>
      <c r="F84" s="89"/>
      <c r="G84" s="89"/>
      <c r="H84" s="89"/>
      <c r="I84" s="89"/>
      <c r="J84" s="89"/>
      <c r="K84" s="89"/>
      <c r="L84" s="89"/>
      <c r="M84" s="89"/>
      <c r="N84" s="89"/>
      <c r="O84" s="112"/>
    </row>
    <row r="85" spans="1:15" ht="25.5" customHeight="1" x14ac:dyDescent="0.2">
      <c r="A85" s="109" t="s">
        <v>43</v>
      </c>
      <c r="B85" s="144"/>
      <c r="C85" s="145"/>
      <c r="D85" s="145"/>
      <c r="E85" s="145"/>
      <c r="F85" s="145"/>
      <c r="G85" s="145"/>
      <c r="H85" s="145"/>
      <c r="I85" s="145"/>
      <c r="J85" s="145"/>
      <c r="K85" s="145"/>
      <c r="L85" s="145"/>
      <c r="M85" s="145"/>
      <c r="N85" s="145"/>
      <c r="O85" s="146"/>
    </row>
    <row r="86" spans="1:15" ht="12.6" customHeight="1" x14ac:dyDescent="0.2">
      <c r="A86" s="109"/>
      <c r="B86" s="96"/>
      <c r="C86" s="96"/>
      <c r="D86" s="96" t="s">
        <v>41</v>
      </c>
      <c r="E86" s="142"/>
      <c r="F86" s="143"/>
      <c r="G86" s="96"/>
      <c r="H86" s="147" t="s">
        <v>42</v>
      </c>
      <c r="I86" s="147"/>
      <c r="J86" s="148"/>
      <c r="K86" s="149"/>
      <c r="L86" s="150"/>
      <c r="M86" s="273" t="s">
        <v>29</v>
      </c>
      <c r="N86" s="274"/>
      <c r="O86" s="110">
        <f>E86*J86</f>
        <v>0</v>
      </c>
    </row>
    <row r="87" spans="1:15" x14ac:dyDescent="0.2">
      <c r="A87" s="111"/>
      <c r="B87" s="89"/>
      <c r="C87" s="89"/>
      <c r="D87" s="89"/>
      <c r="E87" s="89"/>
      <c r="F87" s="89"/>
      <c r="G87" s="89"/>
      <c r="H87" s="89"/>
      <c r="I87" s="89"/>
      <c r="J87" s="89"/>
      <c r="K87" s="89"/>
      <c r="L87" s="89"/>
      <c r="M87" s="89"/>
      <c r="N87" s="89"/>
      <c r="O87" s="112"/>
    </row>
    <row r="88" spans="1:15" ht="25.5" customHeight="1" x14ac:dyDescent="0.2">
      <c r="A88" s="109" t="s">
        <v>44</v>
      </c>
      <c r="B88" s="144"/>
      <c r="C88" s="145"/>
      <c r="D88" s="145"/>
      <c r="E88" s="145"/>
      <c r="F88" s="145"/>
      <c r="G88" s="145"/>
      <c r="H88" s="145"/>
      <c r="I88" s="145"/>
      <c r="J88" s="145"/>
      <c r="K88" s="145"/>
      <c r="L88" s="145"/>
      <c r="M88" s="145"/>
      <c r="N88" s="145"/>
      <c r="O88" s="146"/>
    </row>
    <row r="89" spans="1:15" ht="12.6" customHeight="1" x14ac:dyDescent="0.2">
      <c r="A89" s="109"/>
      <c r="B89" s="96"/>
      <c r="C89" s="96"/>
      <c r="D89" s="96" t="s">
        <v>41</v>
      </c>
      <c r="E89" s="142"/>
      <c r="F89" s="143"/>
      <c r="G89" s="96"/>
      <c r="H89" s="147" t="s">
        <v>42</v>
      </c>
      <c r="I89" s="147"/>
      <c r="J89" s="148"/>
      <c r="K89" s="149"/>
      <c r="L89" s="150"/>
      <c r="M89" s="273" t="s">
        <v>29</v>
      </c>
      <c r="N89" s="274"/>
      <c r="O89" s="110">
        <f>E89*J89</f>
        <v>0</v>
      </c>
    </row>
    <row r="90" spans="1:15" x14ac:dyDescent="0.2">
      <c r="A90" s="111"/>
      <c r="B90" s="89"/>
      <c r="C90" s="89"/>
      <c r="D90" s="89"/>
      <c r="E90" s="89"/>
      <c r="F90" s="89"/>
      <c r="G90" s="89"/>
      <c r="H90" s="89"/>
      <c r="I90" s="89"/>
      <c r="J90" s="89"/>
      <c r="K90" s="89"/>
      <c r="L90" s="89"/>
      <c r="M90" s="89"/>
      <c r="N90" s="89"/>
      <c r="O90" s="112"/>
    </row>
    <row r="91" spans="1:15" ht="25.5" customHeight="1" x14ac:dyDescent="0.2">
      <c r="A91" s="109" t="s">
        <v>45</v>
      </c>
      <c r="B91" s="144"/>
      <c r="C91" s="145"/>
      <c r="D91" s="145"/>
      <c r="E91" s="145"/>
      <c r="F91" s="145"/>
      <c r="G91" s="145"/>
      <c r="H91" s="145"/>
      <c r="I91" s="145"/>
      <c r="J91" s="145"/>
      <c r="K91" s="145"/>
      <c r="L91" s="145"/>
      <c r="M91" s="145"/>
      <c r="N91" s="145"/>
      <c r="O91" s="146"/>
    </row>
    <row r="92" spans="1:15" ht="12.6" customHeight="1" x14ac:dyDescent="0.2">
      <c r="A92" s="109"/>
      <c r="B92" s="96"/>
      <c r="C92" s="96"/>
      <c r="D92" s="96" t="s">
        <v>41</v>
      </c>
      <c r="E92" s="142"/>
      <c r="F92" s="143"/>
      <c r="G92" s="96"/>
      <c r="H92" s="147" t="s">
        <v>42</v>
      </c>
      <c r="I92" s="147"/>
      <c r="J92" s="148"/>
      <c r="K92" s="149"/>
      <c r="L92" s="150"/>
      <c r="M92" s="273" t="s">
        <v>29</v>
      </c>
      <c r="N92" s="274"/>
      <c r="O92" s="110">
        <f>E92*J92</f>
        <v>0</v>
      </c>
    </row>
    <row r="93" spans="1:15" x14ac:dyDescent="0.2">
      <c r="A93" s="109"/>
      <c r="B93" s="96"/>
      <c r="C93" s="96"/>
      <c r="D93" s="96"/>
      <c r="E93" s="90"/>
      <c r="F93" s="90"/>
      <c r="G93" s="96"/>
      <c r="H93" s="91"/>
      <c r="I93" s="91"/>
      <c r="J93" s="91"/>
      <c r="K93" s="92"/>
      <c r="L93" s="92"/>
      <c r="M93" s="92"/>
      <c r="N93" s="96"/>
      <c r="O93" s="113"/>
    </row>
    <row r="94" spans="1:15" ht="25.5" customHeight="1" x14ac:dyDescent="0.2">
      <c r="A94" s="109" t="s">
        <v>46</v>
      </c>
      <c r="B94" s="144"/>
      <c r="C94" s="145"/>
      <c r="D94" s="145"/>
      <c r="E94" s="145"/>
      <c r="F94" s="145"/>
      <c r="G94" s="145"/>
      <c r="H94" s="145"/>
      <c r="I94" s="145"/>
      <c r="J94" s="145"/>
      <c r="K94" s="145"/>
      <c r="L94" s="145"/>
      <c r="M94" s="145"/>
      <c r="N94" s="145"/>
      <c r="O94" s="146"/>
    </row>
    <row r="95" spans="1:15" ht="12.6" customHeight="1" x14ac:dyDescent="0.2">
      <c r="A95" s="109"/>
      <c r="B95" s="96"/>
      <c r="C95" s="96"/>
      <c r="D95" s="96" t="s">
        <v>41</v>
      </c>
      <c r="E95" s="142"/>
      <c r="F95" s="143"/>
      <c r="G95" s="96"/>
      <c r="H95" s="147" t="s">
        <v>42</v>
      </c>
      <c r="I95" s="147"/>
      <c r="J95" s="148"/>
      <c r="K95" s="149"/>
      <c r="L95" s="150"/>
      <c r="M95" s="273" t="s">
        <v>29</v>
      </c>
      <c r="N95" s="274"/>
      <c r="O95" s="110">
        <f>E95*J95</f>
        <v>0</v>
      </c>
    </row>
    <row r="96" spans="1:15" x14ac:dyDescent="0.2">
      <c r="A96" s="109"/>
      <c r="B96" s="96"/>
      <c r="C96" s="96"/>
      <c r="D96" s="96"/>
      <c r="E96" s="90"/>
      <c r="F96" s="90"/>
      <c r="G96" s="96"/>
      <c r="H96" s="91"/>
      <c r="I96" s="91"/>
      <c r="J96" s="91"/>
      <c r="K96" s="92"/>
      <c r="L96" s="92"/>
      <c r="M96" s="92"/>
      <c r="N96" s="96"/>
      <c r="O96" s="113"/>
    </row>
    <row r="97" spans="1:15" ht="25.5" customHeight="1" x14ac:dyDescent="0.2">
      <c r="A97" s="109" t="s">
        <v>47</v>
      </c>
      <c r="B97" s="144"/>
      <c r="C97" s="145"/>
      <c r="D97" s="145"/>
      <c r="E97" s="145"/>
      <c r="F97" s="145"/>
      <c r="G97" s="145"/>
      <c r="H97" s="145"/>
      <c r="I97" s="145"/>
      <c r="J97" s="145"/>
      <c r="K97" s="145"/>
      <c r="L97" s="145"/>
      <c r="M97" s="145"/>
      <c r="N97" s="145"/>
      <c r="O97" s="146"/>
    </row>
    <row r="98" spans="1:15" ht="12.6" customHeight="1" x14ac:dyDescent="0.2">
      <c r="A98" s="109"/>
      <c r="B98" s="96"/>
      <c r="C98" s="96"/>
      <c r="D98" s="96" t="s">
        <v>41</v>
      </c>
      <c r="E98" s="142"/>
      <c r="F98" s="143"/>
      <c r="G98" s="96"/>
      <c r="H98" s="147" t="s">
        <v>42</v>
      </c>
      <c r="I98" s="147"/>
      <c r="J98" s="148"/>
      <c r="K98" s="149"/>
      <c r="L98" s="150"/>
      <c r="M98" s="273" t="s">
        <v>29</v>
      </c>
      <c r="N98" s="274"/>
      <c r="O98" s="110">
        <f>E98*J98</f>
        <v>0</v>
      </c>
    </row>
    <row r="99" spans="1:15" x14ac:dyDescent="0.2">
      <c r="A99" s="109"/>
      <c r="B99" s="96"/>
      <c r="C99" s="96"/>
      <c r="D99" s="96"/>
      <c r="E99" s="90"/>
      <c r="F99" s="90"/>
      <c r="G99" s="96"/>
      <c r="H99" s="91"/>
      <c r="I99" s="91"/>
      <c r="J99" s="91"/>
      <c r="K99" s="92"/>
      <c r="L99" s="92"/>
      <c r="M99" s="92"/>
      <c r="N99" s="96"/>
      <c r="O99" s="113"/>
    </row>
    <row r="100" spans="1:15" ht="25.5" customHeight="1" x14ac:dyDescent="0.2">
      <c r="A100" s="109" t="s">
        <v>48</v>
      </c>
      <c r="B100" s="144"/>
      <c r="C100" s="145"/>
      <c r="D100" s="145"/>
      <c r="E100" s="145"/>
      <c r="F100" s="145"/>
      <c r="G100" s="145"/>
      <c r="H100" s="145"/>
      <c r="I100" s="145"/>
      <c r="J100" s="145"/>
      <c r="K100" s="145"/>
      <c r="L100" s="145"/>
      <c r="M100" s="145"/>
      <c r="N100" s="145"/>
      <c r="O100" s="146"/>
    </row>
    <row r="101" spans="1:15" ht="12.6" customHeight="1" x14ac:dyDescent="0.2">
      <c r="A101" s="109"/>
      <c r="B101" s="96"/>
      <c r="C101" s="96"/>
      <c r="D101" s="96" t="s">
        <v>41</v>
      </c>
      <c r="E101" s="142"/>
      <c r="F101" s="143"/>
      <c r="G101" s="96"/>
      <c r="H101" s="147" t="s">
        <v>42</v>
      </c>
      <c r="I101" s="147"/>
      <c r="J101" s="148"/>
      <c r="K101" s="149"/>
      <c r="L101" s="150"/>
      <c r="M101" s="273" t="s">
        <v>29</v>
      </c>
      <c r="N101" s="274"/>
      <c r="O101" s="110">
        <f>E101*J101</f>
        <v>0</v>
      </c>
    </row>
    <row r="102" spans="1:15" x14ac:dyDescent="0.2">
      <c r="A102" s="109"/>
      <c r="B102" s="96"/>
      <c r="C102" s="96"/>
      <c r="D102" s="96"/>
      <c r="E102" s="90"/>
      <c r="F102" s="90"/>
      <c r="G102" s="96"/>
      <c r="H102" s="91"/>
      <c r="I102" s="91"/>
      <c r="J102" s="91"/>
      <c r="K102" s="92"/>
      <c r="L102" s="92"/>
      <c r="M102" s="92"/>
      <c r="N102" s="96"/>
      <c r="O102" s="113"/>
    </row>
    <row r="103" spans="1:15" ht="25.5" customHeight="1" x14ac:dyDescent="0.2">
      <c r="A103" s="109" t="s">
        <v>49</v>
      </c>
      <c r="B103" s="144"/>
      <c r="C103" s="145"/>
      <c r="D103" s="145"/>
      <c r="E103" s="145"/>
      <c r="F103" s="145"/>
      <c r="G103" s="145"/>
      <c r="H103" s="145"/>
      <c r="I103" s="145"/>
      <c r="J103" s="145"/>
      <c r="K103" s="145"/>
      <c r="L103" s="145"/>
      <c r="M103" s="145"/>
      <c r="N103" s="145"/>
      <c r="O103" s="146"/>
    </row>
    <row r="104" spans="1:15" ht="12.6" customHeight="1" x14ac:dyDescent="0.2">
      <c r="A104" s="109"/>
      <c r="B104" s="96"/>
      <c r="C104" s="96"/>
      <c r="D104" s="96" t="s">
        <v>41</v>
      </c>
      <c r="E104" s="142"/>
      <c r="F104" s="143"/>
      <c r="G104" s="96"/>
      <c r="H104" s="147" t="s">
        <v>42</v>
      </c>
      <c r="I104" s="147"/>
      <c r="J104" s="148"/>
      <c r="K104" s="149"/>
      <c r="L104" s="150"/>
      <c r="M104" s="273" t="s">
        <v>29</v>
      </c>
      <c r="N104" s="274"/>
      <c r="O104" s="110">
        <f>E104*J104</f>
        <v>0</v>
      </c>
    </row>
    <row r="105" spans="1:15" x14ac:dyDescent="0.2">
      <c r="A105" s="109"/>
      <c r="B105" s="96"/>
      <c r="C105" s="96"/>
      <c r="D105" s="96"/>
      <c r="E105" s="90"/>
      <c r="F105" s="90"/>
      <c r="G105" s="96"/>
      <c r="H105" s="91"/>
      <c r="I105" s="91"/>
      <c r="J105" s="91"/>
      <c r="K105" s="92"/>
      <c r="L105" s="92"/>
      <c r="M105" s="92"/>
      <c r="N105" s="96"/>
      <c r="O105" s="113"/>
    </row>
    <row r="106" spans="1:15" ht="25.5" customHeight="1" x14ac:dyDescent="0.2">
      <c r="A106" s="109" t="s">
        <v>50</v>
      </c>
      <c r="B106" s="144"/>
      <c r="C106" s="145"/>
      <c r="D106" s="145"/>
      <c r="E106" s="145"/>
      <c r="F106" s="145"/>
      <c r="G106" s="145"/>
      <c r="H106" s="145"/>
      <c r="I106" s="145"/>
      <c r="J106" s="145"/>
      <c r="K106" s="145"/>
      <c r="L106" s="145"/>
      <c r="M106" s="145"/>
      <c r="N106" s="145"/>
      <c r="O106" s="146"/>
    </row>
    <row r="107" spans="1:15" ht="12.6" customHeight="1" x14ac:dyDescent="0.2">
      <c r="A107" s="109"/>
      <c r="B107" s="96"/>
      <c r="C107" s="96"/>
      <c r="D107" s="96" t="s">
        <v>41</v>
      </c>
      <c r="E107" s="142"/>
      <c r="F107" s="143"/>
      <c r="G107" s="96"/>
      <c r="H107" s="147" t="s">
        <v>42</v>
      </c>
      <c r="I107" s="151"/>
      <c r="J107" s="148"/>
      <c r="K107" s="149"/>
      <c r="L107" s="150"/>
      <c r="M107" s="273" t="s">
        <v>29</v>
      </c>
      <c r="N107" s="274"/>
      <c r="O107" s="110">
        <f>E107*J107</f>
        <v>0</v>
      </c>
    </row>
    <row r="108" spans="1:15" x14ac:dyDescent="0.2">
      <c r="A108" s="109"/>
      <c r="B108" s="96"/>
      <c r="C108" s="96"/>
      <c r="D108" s="96"/>
      <c r="E108" s="90"/>
      <c r="F108" s="90"/>
      <c r="G108" s="96"/>
      <c r="H108" s="91"/>
      <c r="I108" s="91"/>
      <c r="J108" s="91"/>
      <c r="K108" s="92"/>
      <c r="L108" s="92"/>
      <c r="M108" s="92"/>
      <c r="N108" s="96"/>
      <c r="O108" s="113"/>
    </row>
    <row r="109" spans="1:15" ht="25.5" customHeight="1" x14ac:dyDescent="0.2">
      <c r="A109" s="109" t="s">
        <v>51</v>
      </c>
      <c r="B109" s="144"/>
      <c r="C109" s="145"/>
      <c r="D109" s="145"/>
      <c r="E109" s="145"/>
      <c r="F109" s="145"/>
      <c r="G109" s="145"/>
      <c r="H109" s="145"/>
      <c r="I109" s="145"/>
      <c r="J109" s="145"/>
      <c r="K109" s="145"/>
      <c r="L109" s="145"/>
      <c r="M109" s="145"/>
      <c r="N109" s="145"/>
      <c r="O109" s="146"/>
    </row>
    <row r="110" spans="1:15" ht="12.6" customHeight="1" x14ac:dyDescent="0.2">
      <c r="A110" s="109"/>
      <c r="B110" s="96"/>
      <c r="C110" s="96"/>
      <c r="D110" s="96" t="s">
        <v>41</v>
      </c>
      <c r="E110" s="142"/>
      <c r="F110" s="143"/>
      <c r="G110" s="96"/>
      <c r="H110" s="147" t="s">
        <v>42</v>
      </c>
      <c r="I110" s="151"/>
      <c r="J110" s="148"/>
      <c r="K110" s="149"/>
      <c r="L110" s="150"/>
      <c r="M110" s="273" t="s">
        <v>29</v>
      </c>
      <c r="N110" s="274"/>
      <c r="O110" s="110">
        <f>E110*J110</f>
        <v>0</v>
      </c>
    </row>
    <row r="111" spans="1:15" x14ac:dyDescent="0.2">
      <c r="A111" s="109"/>
      <c r="B111" s="96"/>
      <c r="C111" s="96"/>
      <c r="D111" s="96"/>
      <c r="E111" s="90"/>
      <c r="F111" s="90"/>
      <c r="G111" s="96"/>
      <c r="H111" s="91"/>
      <c r="I111" s="91"/>
      <c r="J111" s="91"/>
      <c r="K111" s="92"/>
      <c r="L111" s="92"/>
      <c r="M111" s="92"/>
      <c r="N111" s="96"/>
      <c r="O111" s="113"/>
    </row>
    <row r="112" spans="1:15" ht="12.75" customHeight="1" x14ac:dyDescent="0.2">
      <c r="A112" s="114"/>
      <c r="B112" s="115"/>
      <c r="C112" s="115"/>
      <c r="D112" s="115"/>
      <c r="E112" s="84"/>
      <c r="F112" s="84"/>
      <c r="G112" s="115"/>
      <c r="H112" s="116"/>
      <c r="I112" s="116"/>
      <c r="J112" s="116"/>
      <c r="K112" s="284" t="s">
        <v>37</v>
      </c>
      <c r="L112" s="284"/>
      <c r="M112" s="284"/>
      <c r="N112" s="284"/>
      <c r="O112" s="117">
        <f>SUM(O83,O86,O89,O92,O95,O98,O101,O104,O107,O110)</f>
        <v>0</v>
      </c>
    </row>
    <row r="113" spans="1:15" ht="18" customHeight="1" x14ac:dyDescent="0.2">
      <c r="A113" s="281" t="s">
        <v>52</v>
      </c>
      <c r="B113" s="282"/>
      <c r="C113" s="282"/>
      <c r="D113" s="282"/>
      <c r="E113" s="282"/>
      <c r="F113" s="282"/>
      <c r="G113" s="282"/>
      <c r="H113" s="282"/>
      <c r="I113" s="282"/>
      <c r="J113" s="282"/>
      <c r="K113" s="282"/>
      <c r="L113" s="282"/>
      <c r="M113" s="282"/>
      <c r="N113" s="282"/>
      <c r="O113" s="283"/>
    </row>
    <row r="114" spans="1:15" s="4" customFormat="1" ht="41.25" customHeight="1" x14ac:dyDescent="0.2">
      <c r="A114" s="275" t="s">
        <v>155</v>
      </c>
      <c r="B114" s="276"/>
      <c r="C114" s="276"/>
      <c r="D114" s="276"/>
      <c r="E114" s="276"/>
      <c r="F114" s="276"/>
      <c r="G114" s="276"/>
      <c r="H114" s="276"/>
      <c r="I114" s="276"/>
      <c r="J114" s="276"/>
      <c r="K114" s="276"/>
      <c r="L114" s="276"/>
      <c r="M114" s="276"/>
      <c r="N114" s="276"/>
      <c r="O114" s="277"/>
    </row>
    <row r="115" spans="1:15" ht="133.5" customHeight="1" x14ac:dyDescent="0.2">
      <c r="A115" s="278"/>
      <c r="B115" s="279"/>
      <c r="C115" s="279"/>
      <c r="D115" s="279"/>
      <c r="E115" s="279"/>
      <c r="F115" s="279"/>
      <c r="G115" s="279"/>
      <c r="H115" s="279"/>
      <c r="I115" s="279"/>
      <c r="J115" s="279"/>
      <c r="K115" s="279"/>
      <c r="L115" s="279"/>
      <c r="M115" s="279"/>
      <c r="N115" s="279"/>
      <c r="O115" s="280"/>
    </row>
    <row r="116" spans="1:15" ht="23.25" customHeight="1" x14ac:dyDescent="0.2">
      <c r="A116" s="118" t="s">
        <v>53</v>
      </c>
      <c r="B116" s="161"/>
      <c r="C116" s="162"/>
      <c r="D116" s="162"/>
      <c r="E116" s="162"/>
      <c r="F116" s="162"/>
      <c r="G116" s="162"/>
      <c r="H116" s="162"/>
      <c r="I116" s="162"/>
      <c r="J116" s="162"/>
      <c r="K116" s="162"/>
      <c r="L116" s="162"/>
      <c r="M116" s="162"/>
      <c r="N116" s="162"/>
      <c r="O116" s="163"/>
    </row>
    <row r="117" spans="1:15" ht="12.6" customHeight="1" x14ac:dyDescent="0.2">
      <c r="A117" s="119" t="s">
        <v>26</v>
      </c>
      <c r="B117" s="24"/>
      <c r="C117" s="94"/>
      <c r="D117" s="94"/>
      <c r="E117" s="45"/>
      <c r="F117" s="152" t="s">
        <v>54</v>
      </c>
      <c r="G117" s="152"/>
      <c r="H117" s="152"/>
      <c r="I117" s="152"/>
      <c r="J117" s="153"/>
      <c r="K117" s="154"/>
      <c r="L117" s="155"/>
      <c r="M117" s="159" t="s">
        <v>29</v>
      </c>
      <c r="N117" s="160"/>
      <c r="O117" s="120">
        <f>B117*J117</f>
        <v>0</v>
      </c>
    </row>
    <row r="118" spans="1:15" x14ac:dyDescent="0.2">
      <c r="A118" s="121"/>
      <c r="B118" s="95"/>
      <c r="C118" s="95"/>
      <c r="D118" s="95"/>
      <c r="E118" s="95"/>
      <c r="F118" s="95"/>
      <c r="G118" s="95"/>
      <c r="H118" s="95"/>
      <c r="I118" s="95"/>
      <c r="J118" s="95"/>
      <c r="K118" s="95"/>
      <c r="L118" s="95"/>
      <c r="M118" s="95"/>
      <c r="N118" s="95"/>
      <c r="O118" s="122"/>
    </row>
    <row r="119" spans="1:15" ht="25.5" customHeight="1" x14ac:dyDescent="0.2">
      <c r="A119" s="123" t="s">
        <v>55</v>
      </c>
      <c r="B119" s="161"/>
      <c r="C119" s="162"/>
      <c r="D119" s="162"/>
      <c r="E119" s="162"/>
      <c r="F119" s="162"/>
      <c r="G119" s="162"/>
      <c r="H119" s="162"/>
      <c r="I119" s="162"/>
      <c r="J119" s="162"/>
      <c r="K119" s="162"/>
      <c r="L119" s="162"/>
      <c r="M119" s="162"/>
      <c r="N119" s="162"/>
      <c r="O119" s="163"/>
    </row>
    <row r="120" spans="1:15" x14ac:dyDescent="0.2">
      <c r="A120" s="119" t="s">
        <v>26</v>
      </c>
      <c r="B120" s="24"/>
      <c r="C120" s="94"/>
      <c r="D120" s="94" t="s">
        <v>56</v>
      </c>
      <c r="E120" s="156"/>
      <c r="F120" s="157"/>
      <c r="G120" s="94"/>
      <c r="H120" s="152" t="s">
        <v>57</v>
      </c>
      <c r="I120" s="152"/>
      <c r="J120" s="158"/>
      <c r="K120" s="164"/>
      <c r="L120" s="165"/>
      <c r="M120" s="159" t="s">
        <v>29</v>
      </c>
      <c r="N120" s="160"/>
      <c r="O120" s="120">
        <f>B120*E120*K120</f>
        <v>0</v>
      </c>
    </row>
    <row r="121" spans="1:15" x14ac:dyDescent="0.2">
      <c r="A121" s="121"/>
      <c r="B121" s="95"/>
      <c r="C121" s="95"/>
      <c r="D121" s="95"/>
      <c r="E121" s="95"/>
      <c r="F121" s="95"/>
      <c r="G121" s="95"/>
      <c r="H121" s="95"/>
      <c r="I121" s="95"/>
      <c r="J121" s="95"/>
      <c r="K121" s="95"/>
      <c r="L121" s="95"/>
      <c r="M121" s="95"/>
      <c r="N121" s="95"/>
      <c r="O121" s="122"/>
    </row>
    <row r="122" spans="1:15" ht="25.5" customHeight="1" x14ac:dyDescent="0.2">
      <c r="A122" s="123" t="s">
        <v>58</v>
      </c>
      <c r="B122" s="161"/>
      <c r="C122" s="162"/>
      <c r="D122" s="162"/>
      <c r="E122" s="162"/>
      <c r="F122" s="162"/>
      <c r="G122" s="162"/>
      <c r="H122" s="162"/>
      <c r="I122" s="162"/>
      <c r="J122" s="162"/>
      <c r="K122" s="162"/>
      <c r="L122" s="162"/>
      <c r="M122" s="162"/>
      <c r="N122" s="162"/>
      <c r="O122" s="163"/>
    </row>
    <row r="123" spans="1:15" x14ac:dyDescent="0.2">
      <c r="A123" s="119" t="s">
        <v>59</v>
      </c>
      <c r="B123" s="24"/>
      <c r="C123" s="94"/>
      <c r="D123" s="94" t="s">
        <v>60</v>
      </c>
      <c r="E123" s="156"/>
      <c r="F123" s="157"/>
      <c r="G123" s="94"/>
      <c r="H123" s="152" t="s">
        <v>61</v>
      </c>
      <c r="I123" s="152"/>
      <c r="J123" s="158"/>
      <c r="K123" s="164"/>
      <c r="L123" s="165"/>
      <c r="M123" s="159" t="s">
        <v>29</v>
      </c>
      <c r="N123" s="160"/>
      <c r="O123" s="120">
        <f>B123*E123*K123</f>
        <v>0</v>
      </c>
    </row>
    <row r="124" spans="1:15" x14ac:dyDescent="0.2">
      <c r="A124" s="121"/>
      <c r="B124" s="95"/>
      <c r="C124" s="95"/>
      <c r="D124" s="95"/>
      <c r="E124" s="95"/>
      <c r="F124" s="95"/>
      <c r="G124" s="95"/>
      <c r="H124" s="95"/>
      <c r="I124" s="95"/>
      <c r="J124" s="95"/>
      <c r="K124" s="95"/>
      <c r="L124" s="95"/>
      <c r="M124" s="95"/>
      <c r="N124" s="95"/>
      <c r="O124" s="122"/>
    </row>
    <row r="125" spans="1:15" ht="25.5" customHeight="1" x14ac:dyDescent="0.2">
      <c r="A125" s="123" t="s">
        <v>62</v>
      </c>
      <c r="B125" s="161"/>
      <c r="C125" s="162"/>
      <c r="D125" s="162"/>
      <c r="E125" s="162"/>
      <c r="F125" s="162"/>
      <c r="G125" s="162"/>
      <c r="H125" s="162"/>
      <c r="I125" s="162"/>
      <c r="J125" s="162"/>
      <c r="K125" s="162"/>
      <c r="L125" s="162"/>
      <c r="M125" s="162"/>
      <c r="N125" s="162"/>
      <c r="O125" s="163"/>
    </row>
    <row r="126" spans="1:15" ht="12.6" customHeight="1" x14ac:dyDescent="0.2">
      <c r="A126" s="119" t="s">
        <v>26</v>
      </c>
      <c r="B126" s="24"/>
      <c r="C126" s="94"/>
      <c r="D126" s="94"/>
      <c r="E126" s="45"/>
      <c r="F126" s="152" t="s">
        <v>54</v>
      </c>
      <c r="G126" s="152"/>
      <c r="H126" s="152"/>
      <c r="I126" s="152"/>
      <c r="J126" s="153"/>
      <c r="K126" s="154"/>
      <c r="L126" s="155"/>
      <c r="M126" s="159" t="s">
        <v>29</v>
      </c>
      <c r="N126" s="160"/>
      <c r="O126" s="120">
        <f>B126*J126</f>
        <v>0</v>
      </c>
    </row>
    <row r="127" spans="1:15" x14ac:dyDescent="0.2">
      <c r="A127" s="121"/>
      <c r="B127" s="95"/>
      <c r="C127" s="95"/>
      <c r="D127" s="95"/>
      <c r="E127" s="95"/>
      <c r="F127" s="95"/>
      <c r="G127" s="95"/>
      <c r="H127" s="95"/>
      <c r="I127" s="95"/>
      <c r="J127" s="95"/>
      <c r="K127" s="95"/>
      <c r="L127" s="95"/>
      <c r="M127" s="95"/>
      <c r="N127" s="95"/>
      <c r="O127" s="122"/>
    </row>
    <row r="128" spans="1:15" ht="26.1" customHeight="1" x14ac:dyDescent="0.2">
      <c r="A128" s="123" t="s">
        <v>63</v>
      </c>
      <c r="B128" s="161"/>
      <c r="C128" s="162"/>
      <c r="D128" s="162"/>
      <c r="E128" s="162"/>
      <c r="F128" s="162"/>
      <c r="G128" s="162"/>
      <c r="H128" s="162"/>
      <c r="I128" s="162"/>
      <c r="J128" s="162"/>
      <c r="K128" s="162"/>
      <c r="L128" s="162"/>
      <c r="M128" s="162"/>
      <c r="N128" s="162"/>
      <c r="O128" s="163"/>
    </row>
    <row r="129" spans="1:15" x14ac:dyDescent="0.2">
      <c r="A129" s="119" t="s">
        <v>26</v>
      </c>
      <c r="B129" s="24"/>
      <c r="C129" s="94"/>
      <c r="D129" s="94" t="s">
        <v>64</v>
      </c>
      <c r="E129" s="156"/>
      <c r="F129" s="157"/>
      <c r="G129" s="94"/>
      <c r="H129" s="152" t="s">
        <v>65</v>
      </c>
      <c r="I129" s="152"/>
      <c r="J129" s="158"/>
      <c r="K129" s="164"/>
      <c r="L129" s="165"/>
      <c r="M129" s="159" t="s">
        <v>29</v>
      </c>
      <c r="N129" s="160"/>
      <c r="O129" s="120">
        <f>B129*E129*K129</f>
        <v>0</v>
      </c>
    </row>
    <row r="130" spans="1:15" x14ac:dyDescent="0.2">
      <c r="A130" s="121"/>
      <c r="B130" s="95"/>
      <c r="C130" s="95"/>
      <c r="D130" s="95"/>
      <c r="E130" s="95"/>
      <c r="F130" s="95"/>
      <c r="G130" s="95"/>
      <c r="H130" s="95"/>
      <c r="I130" s="95"/>
      <c r="J130" s="95"/>
      <c r="K130" s="95"/>
      <c r="L130" s="95"/>
      <c r="M130" s="95"/>
      <c r="N130" s="95"/>
      <c r="O130" s="122"/>
    </row>
    <row r="131" spans="1:15" ht="26.25" customHeight="1" x14ac:dyDescent="0.2">
      <c r="A131" s="123" t="s">
        <v>66</v>
      </c>
      <c r="B131" s="161"/>
      <c r="C131" s="162"/>
      <c r="D131" s="162"/>
      <c r="E131" s="162"/>
      <c r="F131" s="162"/>
      <c r="G131" s="162"/>
      <c r="H131" s="162"/>
      <c r="I131" s="162"/>
      <c r="J131" s="162"/>
      <c r="K131" s="162"/>
      <c r="L131" s="162"/>
      <c r="M131" s="162"/>
      <c r="N131" s="162"/>
      <c r="O131" s="163"/>
    </row>
    <row r="132" spans="1:15" x14ac:dyDescent="0.2">
      <c r="A132" s="119" t="s">
        <v>26</v>
      </c>
      <c r="B132" s="24"/>
      <c r="C132" s="94"/>
      <c r="D132" s="94" t="s">
        <v>60</v>
      </c>
      <c r="E132" s="156"/>
      <c r="F132" s="157"/>
      <c r="G132" s="94"/>
      <c r="H132" s="152" t="s">
        <v>67</v>
      </c>
      <c r="I132" s="152"/>
      <c r="J132" s="158"/>
      <c r="K132" s="164"/>
      <c r="L132" s="165"/>
      <c r="M132" s="159" t="s">
        <v>29</v>
      </c>
      <c r="N132" s="160"/>
      <c r="O132" s="120">
        <f>B132*E132*K132</f>
        <v>0</v>
      </c>
    </row>
    <row r="133" spans="1:15" x14ac:dyDescent="0.2">
      <c r="A133" s="121"/>
      <c r="B133" s="95"/>
      <c r="C133" s="95"/>
      <c r="D133" s="95"/>
      <c r="E133" s="95"/>
      <c r="F133" s="95"/>
      <c r="G133" s="95"/>
      <c r="H133" s="95"/>
      <c r="I133" s="95"/>
      <c r="J133" s="95"/>
      <c r="K133" s="95"/>
      <c r="L133" s="95"/>
      <c r="M133" s="95"/>
      <c r="N133" s="95"/>
      <c r="O133" s="122"/>
    </row>
    <row r="134" spans="1:15" ht="26.25" customHeight="1" x14ac:dyDescent="0.2">
      <c r="A134" s="123" t="s">
        <v>68</v>
      </c>
      <c r="B134" s="161"/>
      <c r="C134" s="162"/>
      <c r="D134" s="162"/>
      <c r="E134" s="162"/>
      <c r="F134" s="162"/>
      <c r="G134" s="162"/>
      <c r="H134" s="162"/>
      <c r="I134" s="162"/>
      <c r="J134" s="162"/>
      <c r="K134" s="162"/>
      <c r="L134" s="162"/>
      <c r="M134" s="162"/>
      <c r="N134" s="162"/>
      <c r="O134" s="163"/>
    </row>
    <row r="135" spans="1:15" ht="12.6" customHeight="1" x14ac:dyDescent="0.2">
      <c r="A135" s="119" t="s">
        <v>26</v>
      </c>
      <c r="B135" s="24"/>
      <c r="C135" s="94"/>
      <c r="D135" s="94"/>
      <c r="E135" s="45"/>
      <c r="F135" s="152" t="s">
        <v>54</v>
      </c>
      <c r="G135" s="152"/>
      <c r="H135" s="152"/>
      <c r="I135" s="152"/>
      <c r="J135" s="153"/>
      <c r="K135" s="154"/>
      <c r="L135" s="155"/>
      <c r="M135" s="159" t="s">
        <v>29</v>
      </c>
      <c r="N135" s="160"/>
      <c r="O135" s="120">
        <f>B135*J135</f>
        <v>0</v>
      </c>
    </row>
    <row r="136" spans="1:15" x14ac:dyDescent="0.2">
      <c r="A136" s="121"/>
      <c r="B136" s="95"/>
      <c r="C136" s="95"/>
      <c r="D136" s="95"/>
      <c r="E136" s="95"/>
      <c r="F136" s="95"/>
      <c r="G136" s="95"/>
      <c r="H136" s="95"/>
      <c r="I136" s="95"/>
      <c r="J136" s="95"/>
      <c r="K136" s="95"/>
      <c r="L136" s="95"/>
      <c r="M136" s="95"/>
      <c r="N136" s="95"/>
      <c r="O136" s="122"/>
    </row>
    <row r="137" spans="1:15" ht="27" customHeight="1" x14ac:dyDescent="0.2">
      <c r="A137" s="123" t="s">
        <v>69</v>
      </c>
      <c r="B137" s="161"/>
      <c r="C137" s="162"/>
      <c r="D137" s="162"/>
      <c r="E137" s="162"/>
      <c r="F137" s="162"/>
      <c r="G137" s="162"/>
      <c r="H137" s="162"/>
      <c r="I137" s="162"/>
      <c r="J137" s="162"/>
      <c r="K137" s="162"/>
      <c r="L137" s="162"/>
      <c r="M137" s="162"/>
      <c r="N137" s="162"/>
      <c r="O137" s="163"/>
    </row>
    <row r="138" spans="1:15" ht="12.6" customHeight="1" x14ac:dyDescent="0.2">
      <c r="A138" s="119" t="s">
        <v>26</v>
      </c>
      <c r="B138" s="24"/>
      <c r="C138" s="94"/>
      <c r="D138" s="94"/>
      <c r="E138" s="45"/>
      <c r="F138" s="152" t="s">
        <v>54</v>
      </c>
      <c r="G138" s="152"/>
      <c r="H138" s="152"/>
      <c r="I138" s="152"/>
      <c r="J138" s="153"/>
      <c r="K138" s="154"/>
      <c r="L138" s="155"/>
      <c r="M138" s="159" t="s">
        <v>29</v>
      </c>
      <c r="N138" s="160"/>
      <c r="O138" s="120">
        <f>B138*J138</f>
        <v>0</v>
      </c>
    </row>
    <row r="139" spans="1:15" x14ac:dyDescent="0.2">
      <c r="A139" s="121"/>
      <c r="B139" s="95"/>
      <c r="C139" s="95"/>
      <c r="D139" s="95"/>
      <c r="E139" s="95"/>
      <c r="F139" s="95"/>
      <c r="G139" s="95"/>
      <c r="H139" s="95"/>
      <c r="I139" s="95"/>
      <c r="J139" s="95"/>
      <c r="K139" s="95"/>
      <c r="L139" s="95"/>
      <c r="M139" s="95"/>
      <c r="N139" s="95"/>
      <c r="O139" s="122"/>
    </row>
    <row r="140" spans="1:15" ht="26.25" customHeight="1" x14ac:dyDescent="0.2">
      <c r="A140" s="123" t="s">
        <v>69</v>
      </c>
      <c r="B140" s="161"/>
      <c r="C140" s="162"/>
      <c r="D140" s="162"/>
      <c r="E140" s="162"/>
      <c r="F140" s="162"/>
      <c r="G140" s="162"/>
      <c r="H140" s="162"/>
      <c r="I140" s="162"/>
      <c r="J140" s="162"/>
      <c r="K140" s="162"/>
      <c r="L140" s="162"/>
      <c r="M140" s="162"/>
      <c r="N140" s="162"/>
      <c r="O140" s="163"/>
    </row>
    <row r="141" spans="1:15" ht="12.6" customHeight="1" x14ac:dyDescent="0.2">
      <c r="A141" s="119" t="s">
        <v>26</v>
      </c>
      <c r="B141" s="24"/>
      <c r="C141" s="94"/>
      <c r="D141" s="94"/>
      <c r="E141" s="45"/>
      <c r="F141" s="152" t="s">
        <v>54</v>
      </c>
      <c r="G141" s="152"/>
      <c r="H141" s="152"/>
      <c r="I141" s="152"/>
      <c r="J141" s="153"/>
      <c r="K141" s="154"/>
      <c r="L141" s="155"/>
      <c r="M141" s="159" t="s">
        <v>29</v>
      </c>
      <c r="N141" s="160"/>
      <c r="O141" s="120">
        <f>B141*J141</f>
        <v>0</v>
      </c>
    </row>
    <row r="142" spans="1:15" x14ac:dyDescent="0.2">
      <c r="A142" s="121"/>
      <c r="B142" s="95"/>
      <c r="C142" s="95"/>
      <c r="D142" s="95"/>
      <c r="E142" s="95"/>
      <c r="F142" s="95"/>
      <c r="G142" s="95"/>
      <c r="H142" s="95"/>
      <c r="I142" s="95"/>
      <c r="J142" s="95"/>
      <c r="K142" s="95"/>
      <c r="L142" s="95"/>
      <c r="M142" s="95"/>
      <c r="N142" s="95"/>
      <c r="O142" s="122"/>
    </row>
    <row r="143" spans="1:15" ht="25.5" customHeight="1" x14ac:dyDescent="0.2">
      <c r="A143" s="123" t="s">
        <v>69</v>
      </c>
      <c r="B143" s="161"/>
      <c r="C143" s="162"/>
      <c r="D143" s="162"/>
      <c r="E143" s="162"/>
      <c r="F143" s="162"/>
      <c r="G143" s="162"/>
      <c r="H143" s="162"/>
      <c r="I143" s="162"/>
      <c r="J143" s="162"/>
      <c r="K143" s="162"/>
      <c r="L143" s="162"/>
      <c r="M143" s="162"/>
      <c r="N143" s="162"/>
      <c r="O143" s="163"/>
    </row>
    <row r="144" spans="1:15" ht="12.6" customHeight="1" x14ac:dyDescent="0.2">
      <c r="A144" s="119" t="s">
        <v>26</v>
      </c>
      <c r="B144" s="24"/>
      <c r="C144" s="94"/>
      <c r="D144" s="94"/>
      <c r="E144" s="45"/>
      <c r="F144" s="152" t="s">
        <v>54</v>
      </c>
      <c r="G144" s="152"/>
      <c r="H144" s="152"/>
      <c r="I144" s="152"/>
      <c r="J144" s="153"/>
      <c r="K144" s="154"/>
      <c r="L144" s="155"/>
      <c r="M144" s="159" t="s">
        <v>29</v>
      </c>
      <c r="N144" s="160"/>
      <c r="O144" s="120">
        <f>B144*J144</f>
        <v>0</v>
      </c>
    </row>
    <row r="145" spans="1:15" x14ac:dyDescent="0.2">
      <c r="A145" s="121"/>
      <c r="B145" s="95"/>
      <c r="C145" s="95"/>
      <c r="D145" s="95"/>
      <c r="E145" s="95"/>
      <c r="F145" s="95"/>
      <c r="G145" s="95"/>
      <c r="H145" s="95"/>
      <c r="I145" s="95"/>
      <c r="J145" s="95"/>
      <c r="K145" s="95"/>
      <c r="L145" s="95"/>
      <c r="M145" s="95"/>
      <c r="N145" s="95"/>
      <c r="O145" s="122"/>
    </row>
    <row r="146" spans="1:15" x14ac:dyDescent="0.2">
      <c r="A146" s="124"/>
      <c r="B146" s="125"/>
      <c r="C146" s="125"/>
      <c r="D146" s="125"/>
      <c r="E146" s="125"/>
      <c r="F146" s="125"/>
      <c r="G146" s="125"/>
      <c r="H146" s="125"/>
      <c r="I146" s="125"/>
      <c r="J146" s="125"/>
      <c r="K146" s="252" t="s">
        <v>37</v>
      </c>
      <c r="L146" s="252"/>
      <c r="M146" s="252"/>
      <c r="N146" s="252"/>
      <c r="O146" s="126">
        <f>SUM(O117,O120,O123,O126,O129,O132,O135,O138,O141,O144)</f>
        <v>0</v>
      </c>
    </row>
    <row r="147" spans="1:15" ht="16.5" customHeight="1" x14ac:dyDescent="0.2">
      <c r="A147" s="127" t="s">
        <v>70</v>
      </c>
      <c r="B147" s="128"/>
      <c r="C147" s="128"/>
      <c r="D147" s="128"/>
      <c r="E147" s="128"/>
      <c r="F147" s="128"/>
      <c r="G147" s="128"/>
      <c r="H147" s="128"/>
      <c r="I147" s="128"/>
      <c r="J147" s="128"/>
      <c r="K147" s="128"/>
      <c r="L147" s="128"/>
      <c r="M147" s="129" t="s">
        <v>71</v>
      </c>
      <c r="N147" s="128"/>
      <c r="O147" s="130"/>
    </row>
    <row r="148" spans="1:15" ht="27" customHeight="1" x14ac:dyDescent="0.2">
      <c r="A148" s="254" t="s">
        <v>157</v>
      </c>
      <c r="B148" s="255"/>
      <c r="C148" s="255"/>
      <c r="D148" s="255"/>
      <c r="E148" s="255"/>
      <c r="F148" s="255"/>
      <c r="G148" s="255"/>
      <c r="H148" s="255"/>
      <c r="I148" s="255"/>
      <c r="J148" s="255"/>
      <c r="K148" s="255"/>
      <c r="L148" s="255"/>
      <c r="M148" s="255"/>
      <c r="N148" s="255"/>
      <c r="O148" s="256"/>
    </row>
    <row r="149" spans="1:15" ht="168" customHeight="1" x14ac:dyDescent="0.2">
      <c r="A149" s="260"/>
      <c r="B149" s="261"/>
      <c r="C149" s="261"/>
      <c r="D149" s="261"/>
      <c r="E149" s="261"/>
      <c r="F149" s="261"/>
      <c r="G149" s="261"/>
      <c r="H149" s="261"/>
      <c r="I149" s="261"/>
      <c r="J149" s="261"/>
      <c r="K149" s="261"/>
      <c r="L149" s="261"/>
      <c r="M149" s="261"/>
      <c r="N149" s="261"/>
      <c r="O149" s="262"/>
    </row>
    <row r="150" spans="1:15" ht="13.5" thickBot="1" x14ac:dyDescent="0.25">
      <c r="A150" s="58"/>
      <c r="B150" s="58"/>
      <c r="C150" s="58"/>
      <c r="D150" s="58"/>
      <c r="E150" s="58"/>
      <c r="F150" s="58"/>
      <c r="G150" s="58"/>
      <c r="H150" s="58"/>
      <c r="I150" s="58"/>
      <c r="J150" s="58"/>
      <c r="K150" s="58"/>
      <c r="L150" s="58"/>
      <c r="M150" s="58"/>
      <c r="N150" s="58"/>
      <c r="O150" s="58"/>
    </row>
    <row r="151" spans="1:15" ht="16.5" customHeight="1" thickBot="1" x14ac:dyDescent="0.25">
      <c r="A151" s="296" t="s">
        <v>134</v>
      </c>
      <c r="B151" s="297"/>
      <c r="C151" s="297"/>
      <c r="D151" s="297"/>
      <c r="E151" s="297"/>
      <c r="F151" s="297"/>
      <c r="G151" s="297"/>
      <c r="H151" s="297"/>
      <c r="I151" s="297"/>
      <c r="J151" s="297"/>
      <c r="K151" s="297"/>
      <c r="L151" s="297"/>
      <c r="M151" s="68" t="s">
        <v>71</v>
      </c>
      <c r="N151" s="5"/>
      <c r="O151" s="22"/>
    </row>
    <row r="152" spans="1:15" ht="12.75" customHeight="1" x14ac:dyDescent="0.2">
      <c r="A152" s="257" t="s">
        <v>158</v>
      </c>
      <c r="B152" s="258"/>
      <c r="C152" s="258"/>
      <c r="D152" s="258"/>
      <c r="E152" s="258"/>
      <c r="F152" s="258"/>
      <c r="G152" s="258"/>
      <c r="H152" s="258"/>
      <c r="I152" s="258"/>
      <c r="J152" s="258"/>
      <c r="K152" s="258"/>
      <c r="L152" s="258"/>
      <c r="M152" s="258"/>
      <c r="N152" s="258"/>
      <c r="O152" s="259"/>
    </row>
    <row r="153" spans="1:15" ht="168" customHeight="1" x14ac:dyDescent="0.2">
      <c r="A153" s="286"/>
      <c r="B153" s="287"/>
      <c r="C153" s="287"/>
      <c r="D153" s="287"/>
      <c r="E153" s="287"/>
      <c r="F153" s="287"/>
      <c r="G153" s="287"/>
      <c r="H153" s="287"/>
      <c r="I153" s="287"/>
      <c r="J153" s="287"/>
      <c r="K153" s="287"/>
      <c r="L153" s="287"/>
      <c r="M153" s="287"/>
      <c r="N153" s="287"/>
      <c r="O153" s="288"/>
    </row>
    <row r="154" spans="1:15" x14ac:dyDescent="0.2">
      <c r="A154" s="58"/>
      <c r="B154" s="58"/>
      <c r="C154" s="58"/>
      <c r="D154" s="58"/>
      <c r="E154" s="58"/>
      <c r="F154" s="58"/>
      <c r="G154" s="58"/>
      <c r="H154" s="58"/>
      <c r="I154" s="58"/>
      <c r="J154" s="58"/>
      <c r="K154" s="58"/>
      <c r="L154" s="58"/>
      <c r="M154" s="58"/>
      <c r="N154" s="58"/>
      <c r="O154" s="58"/>
    </row>
    <row r="155" spans="1:15" ht="15" x14ac:dyDescent="0.25">
      <c r="A155" s="137" t="s">
        <v>72</v>
      </c>
      <c r="B155" s="137"/>
      <c r="C155" s="137"/>
      <c r="D155" s="137"/>
      <c r="E155" s="137"/>
      <c r="F155" s="137"/>
      <c r="G155" s="137"/>
      <c r="H155" s="137"/>
      <c r="I155" s="137"/>
      <c r="J155" s="137"/>
      <c r="K155" s="137"/>
      <c r="L155" s="137"/>
      <c r="M155" s="137"/>
      <c r="N155" s="137"/>
      <c r="O155" s="137"/>
    </row>
    <row r="156" spans="1:15" ht="7.5" customHeight="1" x14ac:dyDescent="0.2">
      <c r="A156" s="3"/>
      <c r="B156" s="1"/>
      <c r="C156" s="1"/>
      <c r="D156" s="1"/>
      <c r="E156" s="1"/>
      <c r="F156" s="1"/>
      <c r="G156" s="1"/>
      <c r="H156" s="1"/>
      <c r="I156" s="1"/>
      <c r="J156" s="1"/>
      <c r="K156" s="1"/>
      <c r="L156" s="1"/>
      <c r="M156" s="1"/>
      <c r="N156" s="1"/>
      <c r="O156" s="1"/>
    </row>
    <row r="157" spans="1:15" ht="14.25" x14ac:dyDescent="0.2">
      <c r="A157" s="253" t="s">
        <v>73</v>
      </c>
      <c r="B157" s="253"/>
      <c r="C157" s="2"/>
      <c r="D157" s="253" t="s">
        <v>74</v>
      </c>
      <c r="E157" s="253"/>
      <c r="F157" s="253"/>
      <c r="G157" s="6"/>
      <c r="H157" s="253"/>
      <c r="I157" s="253"/>
      <c r="J157" s="253"/>
      <c r="K157" s="1"/>
      <c r="L157" s="1"/>
      <c r="M157" s="1"/>
      <c r="N157" s="1"/>
      <c r="O157" s="1"/>
    </row>
    <row r="158" spans="1:15" ht="14.25" customHeight="1" x14ac:dyDescent="0.2">
      <c r="A158" s="136" t="s">
        <v>14</v>
      </c>
      <c r="B158" s="136"/>
      <c r="C158" s="2"/>
      <c r="D158" s="209">
        <f>O77</f>
        <v>0</v>
      </c>
      <c r="E158" s="209"/>
      <c r="F158" s="209"/>
      <c r="G158" s="61"/>
      <c r="H158" s="250" t="s">
        <v>75</v>
      </c>
      <c r="I158" s="250"/>
      <c r="J158" s="250"/>
      <c r="K158" s="250"/>
      <c r="L158" s="36"/>
      <c r="M158" s="36"/>
      <c r="N158" s="36"/>
      <c r="O158" s="55"/>
    </row>
    <row r="159" spans="1:15" ht="14.25" x14ac:dyDescent="0.2">
      <c r="A159" s="136" t="s">
        <v>15</v>
      </c>
      <c r="B159" s="136"/>
      <c r="C159" s="2"/>
      <c r="D159" s="210">
        <f>O112</f>
        <v>0</v>
      </c>
      <c r="E159" s="210"/>
      <c r="F159" s="210"/>
      <c r="G159" s="61"/>
      <c r="H159" s="250"/>
      <c r="I159" s="250"/>
      <c r="J159" s="250"/>
      <c r="K159" s="250"/>
      <c r="L159" s="36"/>
      <c r="M159" s="36"/>
      <c r="N159" s="36"/>
      <c r="O159" s="55"/>
    </row>
    <row r="160" spans="1:15" ht="14.25" x14ac:dyDescent="0.2">
      <c r="A160" s="136" t="s">
        <v>16</v>
      </c>
      <c r="B160" s="136"/>
      <c r="C160" s="2"/>
      <c r="D160" s="211">
        <f>O146</f>
        <v>0</v>
      </c>
      <c r="E160" s="211"/>
      <c r="F160" s="211"/>
      <c r="G160" s="61"/>
      <c r="H160" s="250"/>
      <c r="I160" s="250"/>
      <c r="J160" s="250"/>
      <c r="K160" s="250"/>
      <c r="L160" s="36"/>
      <c r="M160" s="36"/>
      <c r="N160" s="36"/>
      <c r="O160" s="55"/>
    </row>
    <row r="161" spans="1:24" ht="14.25" x14ac:dyDescent="0.2">
      <c r="A161" s="136" t="s">
        <v>17</v>
      </c>
      <c r="B161" s="136"/>
      <c r="C161" s="2"/>
      <c r="D161" s="212">
        <f>O147</f>
        <v>0</v>
      </c>
      <c r="E161" s="212"/>
      <c r="F161" s="212"/>
      <c r="G161" s="61"/>
      <c r="H161" s="250"/>
      <c r="I161" s="250"/>
      <c r="J161" s="250"/>
      <c r="K161" s="250"/>
      <c r="L161" s="36"/>
      <c r="M161" s="36"/>
      <c r="N161" s="36"/>
      <c r="O161" s="55"/>
    </row>
    <row r="162" spans="1:24" ht="15" thickBot="1" x14ac:dyDescent="0.25">
      <c r="A162" s="136" t="s">
        <v>76</v>
      </c>
      <c r="B162" s="136"/>
      <c r="C162" s="2"/>
      <c r="D162" s="219">
        <f>O151</f>
        <v>0</v>
      </c>
      <c r="E162" s="219"/>
      <c r="F162" s="219"/>
      <c r="G162" s="61"/>
      <c r="H162" s="250"/>
      <c r="I162" s="250"/>
      <c r="J162" s="250"/>
      <c r="K162" s="250"/>
      <c r="L162" s="36"/>
      <c r="M162" s="36"/>
      <c r="N162" s="36"/>
      <c r="O162" s="55"/>
    </row>
    <row r="163" spans="1:24" ht="15" thickTop="1" x14ac:dyDescent="0.2">
      <c r="A163" s="136" t="s">
        <v>77</v>
      </c>
      <c r="B163" s="136"/>
      <c r="C163" s="2"/>
      <c r="D163" s="213">
        <f>SUM(D158:D162)</f>
        <v>0</v>
      </c>
      <c r="E163" s="213"/>
      <c r="F163" s="213"/>
      <c r="G163" s="61"/>
      <c r="H163" s="250"/>
      <c r="I163" s="250"/>
      <c r="J163" s="250"/>
      <c r="K163" s="250"/>
      <c r="L163" s="36"/>
      <c r="M163" s="36"/>
      <c r="N163" s="36"/>
      <c r="O163" s="55"/>
    </row>
    <row r="164" spans="1:24" ht="14.25" x14ac:dyDescent="0.2">
      <c r="A164" s="3"/>
      <c r="B164" s="1"/>
      <c r="C164" s="1"/>
      <c r="D164" s="3"/>
      <c r="E164" s="3"/>
      <c r="F164" s="3"/>
      <c r="G164" s="3"/>
      <c r="H164" s="3"/>
      <c r="I164" s="3"/>
      <c r="J164" s="3"/>
      <c r="K164" s="1"/>
      <c r="L164" s="1"/>
      <c r="M164" s="1"/>
      <c r="N164" s="1"/>
      <c r="O164" s="1"/>
    </row>
    <row r="165" spans="1:24" x14ac:dyDescent="0.2">
      <c r="A165" s="216" t="s">
        <v>78</v>
      </c>
      <c r="B165" s="216"/>
      <c r="C165" s="25"/>
      <c r="D165" s="216" t="s">
        <v>135</v>
      </c>
      <c r="E165" s="216"/>
      <c r="F165" s="216"/>
      <c r="G165" s="216"/>
      <c r="H165" s="216"/>
      <c r="I165" s="216"/>
    </row>
    <row r="166" spans="1:24" ht="15.75" customHeight="1" x14ac:dyDescent="0.2">
      <c r="A166" s="251" t="s">
        <v>136</v>
      </c>
      <c r="B166" s="251"/>
      <c r="C166" s="25"/>
      <c r="D166" s="140">
        <f>D35</f>
        <v>0</v>
      </c>
      <c r="E166" s="140"/>
      <c r="F166" s="140"/>
      <c r="G166" s="25"/>
      <c r="H166" s="141" t="s">
        <v>145</v>
      </c>
      <c r="I166" s="141"/>
      <c r="J166" s="141"/>
      <c r="K166" s="141"/>
      <c r="L166" s="141"/>
      <c r="M166" s="141"/>
      <c r="N166" s="141"/>
      <c r="O166" s="141"/>
    </row>
    <row r="167" spans="1:24" ht="25.5" customHeight="1" x14ac:dyDescent="0.2">
      <c r="A167" s="170" t="s">
        <v>6</v>
      </c>
      <c r="B167" s="171"/>
      <c r="C167" s="25"/>
      <c r="D167" s="193">
        <v>0</v>
      </c>
      <c r="E167" s="193"/>
      <c r="F167" s="193"/>
      <c r="G167" s="25"/>
      <c r="H167" s="250" t="s">
        <v>79</v>
      </c>
      <c r="I167" s="250"/>
      <c r="J167" s="250"/>
      <c r="K167" s="250"/>
      <c r="L167" s="250"/>
      <c r="M167" s="250"/>
      <c r="N167" s="250"/>
      <c r="O167" s="250"/>
      <c r="Q167" s="36"/>
      <c r="R167" s="56"/>
      <c r="S167" s="37"/>
      <c r="T167" s="37"/>
      <c r="U167" s="37"/>
      <c r="V167" s="37"/>
      <c r="W167" s="37"/>
      <c r="X167" s="37"/>
    </row>
    <row r="168" spans="1:24" ht="15" customHeight="1" thickBot="1" x14ac:dyDescent="0.25">
      <c r="A168" s="136" t="s">
        <v>7</v>
      </c>
      <c r="B168" s="138"/>
      <c r="C168" s="25"/>
      <c r="D168" s="139">
        <v>0</v>
      </c>
      <c r="E168" s="139"/>
      <c r="F168" s="139"/>
      <c r="G168" s="25"/>
      <c r="H168" s="250"/>
      <c r="I168" s="250"/>
      <c r="J168" s="250"/>
      <c r="K168" s="250"/>
      <c r="L168" s="250"/>
      <c r="M168" s="250"/>
      <c r="N168" s="250"/>
      <c r="O168" s="250"/>
      <c r="P168" s="20"/>
      <c r="Q168" s="56"/>
      <c r="R168" s="56"/>
      <c r="S168" s="37"/>
      <c r="T168" s="37"/>
      <c r="U168" s="37"/>
      <c r="V168" s="37"/>
      <c r="W168" s="37"/>
      <c r="X168" s="37"/>
    </row>
    <row r="169" spans="1:24" ht="15" customHeight="1" thickTop="1" x14ac:dyDescent="0.2">
      <c r="A169" s="190" t="s">
        <v>80</v>
      </c>
      <c r="B169" s="190"/>
      <c r="C169" s="25"/>
      <c r="D169" s="191">
        <f>SUM(D166:F168)</f>
        <v>0</v>
      </c>
      <c r="E169" s="191"/>
      <c r="F169" s="191"/>
      <c r="G169" s="25"/>
      <c r="H169" s="36"/>
      <c r="I169" s="56"/>
      <c r="J169" s="37"/>
      <c r="K169" s="37"/>
      <c r="L169" s="37"/>
      <c r="M169" s="37"/>
      <c r="N169" s="37"/>
      <c r="O169" s="37"/>
    </row>
    <row r="170" spans="1:24" ht="15" customHeight="1" x14ac:dyDescent="0.2">
      <c r="A170" s="62"/>
      <c r="B170" s="62"/>
      <c r="C170" s="25"/>
      <c r="D170" s="26"/>
      <c r="E170" s="26"/>
      <c r="F170" s="26"/>
      <c r="G170" s="25"/>
      <c r="H170" s="56"/>
      <c r="I170" s="56"/>
      <c r="J170" s="37"/>
      <c r="K170" s="37"/>
      <c r="L170" s="37"/>
      <c r="M170" s="37"/>
      <c r="N170" s="37"/>
      <c r="O170" s="37"/>
    </row>
    <row r="171" spans="1:24" ht="15" customHeight="1" x14ac:dyDescent="0.2">
      <c r="A171" s="136" t="s">
        <v>144</v>
      </c>
      <c r="B171" s="138"/>
      <c r="C171" s="25"/>
      <c r="D171" s="185">
        <f>D163-D169</f>
        <v>0</v>
      </c>
      <c r="E171" s="185"/>
      <c r="F171" s="185"/>
      <c r="G171" s="25"/>
      <c r="H171" s="186" t="s">
        <v>81</v>
      </c>
      <c r="I171" s="186"/>
      <c r="J171" s="186"/>
      <c r="K171" s="186"/>
      <c r="L171" s="186"/>
      <c r="M171" s="186"/>
      <c r="N171" s="186"/>
      <c r="O171" s="186"/>
    </row>
    <row r="172" spans="1:24" ht="15" customHeight="1" x14ac:dyDescent="0.2">
      <c r="H172" s="56"/>
      <c r="I172" s="56"/>
      <c r="J172" s="37"/>
      <c r="K172" s="37"/>
      <c r="L172" s="37"/>
      <c r="M172" s="37"/>
      <c r="N172" s="37"/>
      <c r="O172" s="37"/>
    </row>
    <row r="173" spans="1:24" x14ac:dyDescent="0.2">
      <c r="A173" s="69" t="s">
        <v>82</v>
      </c>
      <c r="B173" s="70"/>
      <c r="C173" s="70"/>
      <c r="D173" s="70"/>
      <c r="E173" s="70"/>
      <c r="F173" s="70"/>
      <c r="G173" s="70"/>
      <c r="H173" s="70"/>
      <c r="I173" s="70"/>
      <c r="J173" s="70"/>
      <c r="K173" s="70"/>
      <c r="L173" s="70"/>
      <c r="M173" s="70"/>
      <c r="N173" s="70"/>
      <c r="O173" s="71"/>
    </row>
    <row r="174" spans="1:24" ht="211.5" customHeight="1" x14ac:dyDescent="0.2">
      <c r="A174" s="177"/>
      <c r="B174" s="178"/>
      <c r="C174" s="178"/>
      <c r="D174" s="178"/>
      <c r="E174" s="178"/>
      <c r="F174" s="178"/>
      <c r="G174" s="178"/>
      <c r="H174" s="178"/>
      <c r="I174" s="178"/>
      <c r="J174" s="178"/>
      <c r="K174" s="178"/>
      <c r="L174" s="178"/>
      <c r="M174" s="178"/>
      <c r="N174" s="178"/>
      <c r="O174" s="179"/>
    </row>
    <row r="175" spans="1:24" ht="14.25" x14ac:dyDescent="0.2">
      <c r="A175" s="3" t="s">
        <v>83</v>
      </c>
      <c r="B175" s="1"/>
      <c r="C175" s="1"/>
      <c r="D175" s="1"/>
      <c r="E175" s="1"/>
      <c r="F175" s="1"/>
      <c r="G175" s="1"/>
      <c r="H175" s="1"/>
      <c r="I175" s="1"/>
      <c r="J175" s="1"/>
      <c r="K175" s="1"/>
      <c r="L175" s="1"/>
      <c r="M175" s="1"/>
      <c r="N175" s="1"/>
      <c r="O175" s="1"/>
    </row>
    <row r="176" spans="1:24" ht="24" customHeight="1" x14ac:dyDescent="0.2">
      <c r="A176" s="201" t="s">
        <v>84</v>
      </c>
      <c r="B176" s="201"/>
      <c r="C176" s="201"/>
      <c r="D176" s="201"/>
      <c r="E176" s="201"/>
      <c r="F176" s="201"/>
      <c r="G176" s="201"/>
      <c r="H176" s="201"/>
      <c r="I176" s="201"/>
      <c r="J176" s="201"/>
      <c r="K176" s="201"/>
      <c r="L176" s="201"/>
      <c r="M176" s="201"/>
      <c r="N176" s="201"/>
      <c r="O176" s="201"/>
    </row>
    <row r="177" spans="1:15" s="1" customFormat="1" ht="25.5" customHeight="1" x14ac:dyDescent="0.2">
      <c r="A177" s="215"/>
      <c r="B177" s="215"/>
      <c r="C177" s="215"/>
      <c r="D177" s="215"/>
      <c r="E177" s="21"/>
      <c r="F177" s="21"/>
      <c r="G177" s="21"/>
      <c r="H177" s="21"/>
      <c r="I177" s="21"/>
      <c r="J177" s="21"/>
      <c r="K177" s="21"/>
      <c r="L177" s="21"/>
      <c r="M177" s="21"/>
      <c r="N177" s="21"/>
      <c r="O177" s="21"/>
    </row>
    <row r="178" spans="1:15" x14ac:dyDescent="0.2">
      <c r="A178" s="202" t="s">
        <v>85</v>
      </c>
      <c r="B178" s="202"/>
      <c r="C178" s="202"/>
      <c r="D178" s="202"/>
      <c r="E178" s="202"/>
      <c r="F178" s="202"/>
      <c r="G178" s="202"/>
      <c r="H178" s="202"/>
      <c r="I178" s="202"/>
      <c r="J178" s="202"/>
      <c r="K178" s="202"/>
      <c r="L178" s="202"/>
      <c r="M178" s="202"/>
      <c r="N178" s="202"/>
      <c r="O178" s="202"/>
    </row>
    <row r="179" spans="1:15" ht="25.5" customHeight="1" x14ac:dyDescent="0.2">
      <c r="A179" s="215"/>
      <c r="B179" s="215"/>
      <c r="C179" s="215"/>
      <c r="D179" s="215"/>
      <c r="E179" s="21"/>
      <c r="F179" s="21"/>
      <c r="G179" s="21"/>
      <c r="H179" s="21"/>
      <c r="I179" s="21"/>
      <c r="J179" s="21"/>
      <c r="K179" s="21"/>
      <c r="L179" s="21"/>
      <c r="M179" s="21"/>
      <c r="N179" s="21"/>
      <c r="O179" s="21"/>
    </row>
    <row r="180" spans="1:15" s="52" customFormat="1" ht="68.25" customHeight="1" thickBot="1" x14ac:dyDescent="0.25">
      <c r="A180" s="203" t="s">
        <v>86</v>
      </c>
      <c r="B180" s="203"/>
      <c r="C180" s="203"/>
      <c r="D180" s="203"/>
      <c r="E180" s="203"/>
      <c r="F180" s="203"/>
      <c r="G180" s="203"/>
      <c r="H180" s="203"/>
      <c r="I180" s="203"/>
      <c r="J180" s="203"/>
      <c r="K180" s="203"/>
      <c r="L180" s="203"/>
      <c r="M180" s="203"/>
      <c r="N180" s="203"/>
      <c r="O180" s="203"/>
    </row>
    <row r="181" spans="1:15" ht="14.25" x14ac:dyDescent="0.2">
      <c r="A181" s="204" t="s">
        <v>87</v>
      </c>
      <c r="B181" s="205"/>
      <c r="C181" s="205"/>
      <c r="D181" s="205"/>
      <c r="E181" s="205"/>
      <c r="F181" s="205"/>
      <c r="G181" s="205"/>
      <c r="H181" s="205"/>
      <c r="I181" s="205"/>
      <c r="J181" s="205"/>
      <c r="K181" s="205"/>
      <c r="L181" s="205"/>
      <c r="M181" s="205"/>
      <c r="N181" s="205"/>
      <c r="O181" s="206"/>
    </row>
    <row r="182" spans="1:15" ht="7.5" customHeight="1" x14ac:dyDescent="0.2">
      <c r="A182" s="10"/>
      <c r="B182" s="11"/>
      <c r="C182" s="11"/>
      <c r="D182" s="11"/>
      <c r="E182" s="11"/>
      <c r="F182" s="11"/>
      <c r="G182" s="11"/>
      <c r="H182" s="11"/>
      <c r="I182" s="11"/>
      <c r="J182" s="11"/>
      <c r="K182" s="11"/>
      <c r="L182" s="11"/>
      <c r="M182" s="11"/>
      <c r="N182" s="11"/>
      <c r="O182" s="12"/>
    </row>
    <row r="183" spans="1:15" ht="14.25" x14ac:dyDescent="0.2">
      <c r="A183" s="207" t="s">
        <v>88</v>
      </c>
      <c r="B183" s="208"/>
      <c r="C183" s="208"/>
      <c r="D183" s="192"/>
      <c r="E183" s="192"/>
      <c r="F183" s="11"/>
      <c r="G183" s="11"/>
      <c r="H183" s="11"/>
      <c r="I183" s="11"/>
      <c r="J183" s="11"/>
      <c r="K183" s="11"/>
      <c r="L183" s="11"/>
      <c r="M183" s="11"/>
      <c r="N183" s="11"/>
      <c r="O183" s="12"/>
    </row>
    <row r="184" spans="1:15" ht="7.5" customHeight="1" x14ac:dyDescent="0.2">
      <c r="A184" s="10"/>
      <c r="B184" s="11"/>
      <c r="C184" s="11"/>
      <c r="D184" s="11"/>
      <c r="E184" s="11"/>
      <c r="F184" s="11"/>
      <c r="G184" s="11"/>
      <c r="H184" s="11"/>
      <c r="I184" s="11"/>
      <c r="J184" s="11"/>
      <c r="K184" s="11"/>
      <c r="L184" s="11"/>
      <c r="M184" s="11"/>
      <c r="N184" s="11"/>
      <c r="O184" s="12"/>
    </row>
    <row r="185" spans="1:15" ht="39" customHeight="1" x14ac:dyDescent="0.2">
      <c r="A185" s="194" t="s">
        <v>89</v>
      </c>
      <c r="B185" s="189"/>
      <c r="C185" s="189"/>
      <c r="D185" s="214"/>
      <c r="E185" s="214"/>
      <c r="F185" s="214"/>
      <c r="G185" s="214"/>
      <c r="H185" s="214"/>
      <c r="I185" s="214"/>
      <c r="J185" s="8"/>
      <c r="K185" s="8"/>
      <c r="L185" s="8"/>
      <c r="M185" s="8"/>
      <c r="N185" s="8"/>
      <c r="O185" s="13"/>
    </row>
    <row r="186" spans="1:15" s="2" customFormat="1" x14ac:dyDescent="0.2">
      <c r="A186" s="14"/>
      <c r="B186" s="15"/>
      <c r="C186" s="15"/>
      <c r="D186" s="15" t="s">
        <v>90</v>
      </c>
      <c r="E186" s="15"/>
      <c r="F186" s="15"/>
      <c r="G186" s="15"/>
      <c r="H186" s="15"/>
      <c r="I186" s="15"/>
      <c r="J186" s="15" t="s">
        <v>91</v>
      </c>
      <c r="K186" s="15"/>
      <c r="L186" s="15"/>
      <c r="M186" s="15"/>
      <c r="N186" s="15"/>
      <c r="O186" s="16" t="s">
        <v>92</v>
      </c>
    </row>
    <row r="187" spans="1:15" ht="7.5" customHeight="1" x14ac:dyDescent="0.2">
      <c r="A187" s="10"/>
      <c r="B187" s="11"/>
      <c r="C187" s="11"/>
      <c r="D187" s="11"/>
      <c r="E187" s="11"/>
      <c r="F187" s="11"/>
      <c r="G187" s="11"/>
      <c r="H187" s="11"/>
      <c r="I187" s="11"/>
      <c r="J187" s="11"/>
      <c r="K187" s="11"/>
      <c r="L187" s="11"/>
      <c r="M187" s="11"/>
      <c r="N187" s="11"/>
      <c r="O187" s="12"/>
    </row>
    <row r="188" spans="1:15" ht="39.75" customHeight="1" x14ac:dyDescent="0.2">
      <c r="A188" s="194" t="s">
        <v>93</v>
      </c>
      <c r="B188" s="189"/>
      <c r="C188" s="189"/>
      <c r="D188" s="217"/>
      <c r="E188" s="217"/>
      <c r="F188" s="217"/>
      <c r="G188" s="217"/>
      <c r="H188" s="217"/>
      <c r="I188" s="217"/>
      <c r="J188" s="9"/>
      <c r="K188" s="189"/>
      <c r="L188" s="189"/>
      <c r="M188" s="189"/>
      <c r="N188" s="189"/>
      <c r="O188" s="17"/>
    </row>
    <row r="189" spans="1:15" ht="12.75" customHeight="1" x14ac:dyDescent="0.2">
      <c r="A189" s="187"/>
      <c r="B189" s="188"/>
      <c r="C189" s="18"/>
      <c r="D189" s="15" t="s">
        <v>90</v>
      </c>
      <c r="E189" s="15"/>
      <c r="F189" s="15"/>
      <c r="G189" s="15"/>
      <c r="H189" s="15"/>
      <c r="I189" s="15"/>
      <c r="J189" s="15" t="s">
        <v>91</v>
      </c>
      <c r="K189" s="15"/>
      <c r="L189" s="15"/>
      <c r="M189" s="15"/>
      <c r="N189" s="15"/>
      <c r="O189" s="16" t="s">
        <v>92</v>
      </c>
    </row>
    <row r="190" spans="1:15" ht="38.25" customHeight="1" x14ac:dyDescent="0.2">
      <c r="A190" s="30" t="s">
        <v>94</v>
      </c>
      <c r="B190" s="218"/>
      <c r="C190" s="218"/>
      <c r="D190" s="218"/>
      <c r="E190" s="218"/>
      <c r="F190" s="218"/>
      <c r="G190" s="218"/>
      <c r="H190" s="218"/>
      <c r="I190" s="218"/>
      <c r="J190" s="31"/>
      <c r="K190" s="31"/>
      <c r="L190" s="31"/>
      <c r="M190" s="31"/>
      <c r="N190" s="31"/>
      <c r="O190" s="32"/>
    </row>
    <row r="191" spans="1:15" ht="12.75" customHeight="1" x14ac:dyDescent="0.2">
      <c r="A191" s="195" t="s">
        <v>95</v>
      </c>
      <c r="B191" s="196"/>
      <c r="C191" s="196"/>
      <c r="D191" s="15" t="s">
        <v>90</v>
      </c>
      <c r="E191" s="15"/>
      <c r="F191" s="15"/>
      <c r="G191" s="15"/>
      <c r="H191" s="15"/>
      <c r="I191" s="15"/>
      <c r="J191" s="15" t="s">
        <v>91</v>
      </c>
      <c r="K191" s="15"/>
      <c r="L191" s="15"/>
      <c r="M191" s="15"/>
      <c r="N191" s="15"/>
      <c r="O191" s="16" t="s">
        <v>92</v>
      </c>
    </row>
    <row r="192" spans="1:15" x14ac:dyDescent="0.2">
      <c r="A192" s="197"/>
      <c r="B192" s="198"/>
      <c r="C192" s="198"/>
      <c r="D192" s="33"/>
      <c r="E192" s="33"/>
      <c r="F192" s="33"/>
      <c r="G192" s="33"/>
      <c r="H192" s="33"/>
      <c r="I192" s="33"/>
      <c r="J192" s="33"/>
      <c r="K192" s="33"/>
      <c r="L192" s="33"/>
      <c r="M192" s="33"/>
      <c r="N192" s="33"/>
      <c r="O192" s="34"/>
    </row>
    <row r="193" spans="1:15" ht="13.5" thickBot="1" x14ac:dyDescent="0.25">
      <c r="A193" s="199"/>
      <c r="B193" s="200"/>
      <c r="C193" s="200"/>
      <c r="D193" s="35"/>
      <c r="E193" s="35"/>
      <c r="F193" s="35"/>
      <c r="G193" s="35"/>
      <c r="H193" s="35"/>
      <c r="I193" s="35"/>
      <c r="J193" s="35"/>
      <c r="K193" s="35"/>
      <c r="L193" s="35"/>
      <c r="M193" s="35"/>
      <c r="N193" s="35"/>
      <c r="O193" s="48"/>
    </row>
  </sheetData>
  <sheetProtection algorithmName="SHA-512" hashValue="PYUudIs7yfEvpKtKpoUDMJ+Jmozz9cdzmZtvp3EFWlVOOdRImzPsnMJRadx1XZ+9YdSMaFCyr9p+2S/Om5ub/g==" saltValue="ynP1hO+VT0/ywsEQP4Quxg==" spinCount="100000" sheet="1" formatCells="0" selectLockedCells="1"/>
  <mergeCells count="242">
    <mergeCell ref="B59:O59"/>
    <mergeCell ref="E60:F60"/>
    <mergeCell ref="H60:J60"/>
    <mergeCell ref="A45:N45"/>
    <mergeCell ref="M54:N54"/>
    <mergeCell ref="E66:F66"/>
    <mergeCell ref="H66:J66"/>
    <mergeCell ref="K66:L66"/>
    <mergeCell ref="B62:O62"/>
    <mergeCell ref="H57:J57"/>
    <mergeCell ref="K57:L57"/>
    <mergeCell ref="A2:O2"/>
    <mergeCell ref="A153:O153"/>
    <mergeCell ref="B137:O137"/>
    <mergeCell ref="E83:F83"/>
    <mergeCell ref="A80:O80"/>
    <mergeCell ref="D28:F28"/>
    <mergeCell ref="A25:O25"/>
    <mergeCell ref="A3:O3"/>
    <mergeCell ref="A151:L151"/>
    <mergeCell ref="A26:O26"/>
    <mergeCell ref="A51:O51"/>
    <mergeCell ref="E54:F54"/>
    <mergeCell ref="A35:B35"/>
    <mergeCell ref="D35:F35"/>
    <mergeCell ref="H35:O35"/>
    <mergeCell ref="A52:O52"/>
    <mergeCell ref="B53:O53"/>
    <mergeCell ref="E123:F123"/>
    <mergeCell ref="H123:J123"/>
    <mergeCell ref="M101:N101"/>
    <mergeCell ref="M104:N104"/>
    <mergeCell ref="M107:N107"/>
    <mergeCell ref="E107:F107"/>
    <mergeCell ref="B56:O56"/>
    <mergeCell ref="H101:I101"/>
    <mergeCell ref="J101:L101"/>
    <mergeCell ref="M83:N83"/>
    <mergeCell ref="B94:O94"/>
    <mergeCell ref="A113:O113"/>
    <mergeCell ref="B116:O116"/>
    <mergeCell ref="B100:O100"/>
    <mergeCell ref="E101:F101"/>
    <mergeCell ref="E95:F95"/>
    <mergeCell ref="M110:N110"/>
    <mergeCell ref="B91:O91"/>
    <mergeCell ref="K112:N112"/>
    <mergeCell ref="J110:L110"/>
    <mergeCell ref="B109:O109"/>
    <mergeCell ref="M92:N92"/>
    <mergeCell ref="H110:I110"/>
    <mergeCell ref="E86:F86"/>
    <mergeCell ref="H120:J120"/>
    <mergeCell ref="A114:O114"/>
    <mergeCell ref="A115:O115"/>
    <mergeCell ref="K129:L129"/>
    <mergeCell ref="B128:O128"/>
    <mergeCell ref="E129:F129"/>
    <mergeCell ref="H129:J129"/>
    <mergeCell ref="B68:O68"/>
    <mergeCell ref="E63:F63"/>
    <mergeCell ref="H63:J63"/>
    <mergeCell ref="K63:L63"/>
    <mergeCell ref="M95:N95"/>
    <mergeCell ref="M98:N98"/>
    <mergeCell ref="B97:O97"/>
    <mergeCell ref="J104:L104"/>
    <mergeCell ref="B103:O103"/>
    <mergeCell ref="E104:F104"/>
    <mergeCell ref="E98:F98"/>
    <mergeCell ref="E92:F92"/>
    <mergeCell ref="J95:L95"/>
    <mergeCell ref="H98:I98"/>
    <mergeCell ref="J98:L98"/>
    <mergeCell ref="H104:I104"/>
    <mergeCell ref="J107:L107"/>
    <mergeCell ref="J89:L89"/>
    <mergeCell ref="A78:O78"/>
    <mergeCell ref="K75:L75"/>
    <mergeCell ref="B82:O82"/>
    <mergeCell ref="A81:O81"/>
    <mergeCell ref="B88:O88"/>
    <mergeCell ref="E89:F89"/>
    <mergeCell ref="B85:O85"/>
    <mergeCell ref="K77:N77"/>
    <mergeCell ref="J83:L83"/>
    <mergeCell ref="M86:N86"/>
    <mergeCell ref="M89:N89"/>
    <mergeCell ref="H72:J72"/>
    <mergeCell ref="M120:N120"/>
    <mergeCell ref="M123:N123"/>
    <mergeCell ref="M126:N126"/>
    <mergeCell ref="B122:O122"/>
    <mergeCell ref="M132:N132"/>
    <mergeCell ref="M144:N144"/>
    <mergeCell ref="B125:O125"/>
    <mergeCell ref="A149:O149"/>
    <mergeCell ref="B119:O119"/>
    <mergeCell ref="E120:F120"/>
    <mergeCell ref="K120:L120"/>
    <mergeCell ref="B131:O131"/>
    <mergeCell ref="F126:I126"/>
    <mergeCell ref="A79:O79"/>
    <mergeCell ref="H83:I83"/>
    <mergeCell ref="M138:N138"/>
    <mergeCell ref="M141:N141"/>
    <mergeCell ref="K72:L72"/>
    <mergeCell ref="B74:O74"/>
    <mergeCell ref="E75:F75"/>
    <mergeCell ref="H86:I86"/>
    <mergeCell ref="J86:L86"/>
    <mergeCell ref="H89:I89"/>
    <mergeCell ref="A166:B166"/>
    <mergeCell ref="D165:I165"/>
    <mergeCell ref="F135:I135"/>
    <mergeCell ref="J135:L135"/>
    <mergeCell ref="F138:I138"/>
    <mergeCell ref="J138:L138"/>
    <mergeCell ref="F141:I141"/>
    <mergeCell ref="J141:L141"/>
    <mergeCell ref="F144:I144"/>
    <mergeCell ref="J144:L144"/>
    <mergeCell ref="B143:O143"/>
    <mergeCell ref="K146:N146"/>
    <mergeCell ref="A157:B157"/>
    <mergeCell ref="A158:B158"/>
    <mergeCell ref="A159:B159"/>
    <mergeCell ref="H158:K163"/>
    <mergeCell ref="A148:O148"/>
    <mergeCell ref="B140:O140"/>
    <mergeCell ref="A152:O152"/>
    <mergeCell ref="M135:N135"/>
    <mergeCell ref="D157:F157"/>
    <mergeCell ref="H157:J157"/>
    <mergeCell ref="A1:I1"/>
    <mergeCell ref="J1:O1"/>
    <mergeCell ref="B5:O5"/>
    <mergeCell ref="A47:O47"/>
    <mergeCell ref="A30:B30"/>
    <mergeCell ref="D30:F30"/>
    <mergeCell ref="D29:F29"/>
    <mergeCell ref="A31:B31"/>
    <mergeCell ref="D31:F31"/>
    <mergeCell ref="A32:B32"/>
    <mergeCell ref="A14:B14"/>
    <mergeCell ref="A40:O40"/>
    <mergeCell ref="A10:K10"/>
    <mergeCell ref="A41:O41"/>
    <mergeCell ref="L28:M28"/>
    <mergeCell ref="H28:J28"/>
    <mergeCell ref="D32:F32"/>
    <mergeCell ref="A33:B33"/>
    <mergeCell ref="D33:F33"/>
    <mergeCell ref="D34:F34"/>
    <mergeCell ref="A36:B36"/>
    <mergeCell ref="D36:F36"/>
    <mergeCell ref="B6:H6"/>
    <mergeCell ref="A17:B17"/>
    <mergeCell ref="A191:C193"/>
    <mergeCell ref="A176:O176"/>
    <mergeCell ref="A178:O178"/>
    <mergeCell ref="A180:O180"/>
    <mergeCell ref="A181:O181"/>
    <mergeCell ref="A183:C183"/>
    <mergeCell ref="A185:C185"/>
    <mergeCell ref="D158:F158"/>
    <mergeCell ref="D159:F159"/>
    <mergeCell ref="D160:F160"/>
    <mergeCell ref="D161:F161"/>
    <mergeCell ref="D163:F163"/>
    <mergeCell ref="D185:I185"/>
    <mergeCell ref="A177:D177"/>
    <mergeCell ref="A179:D179"/>
    <mergeCell ref="A174:O174"/>
    <mergeCell ref="A165:B165"/>
    <mergeCell ref="D188:I188"/>
    <mergeCell ref="A160:B160"/>
    <mergeCell ref="A161:B161"/>
    <mergeCell ref="A163:B163"/>
    <mergeCell ref="B190:I190"/>
    <mergeCell ref="A162:B162"/>
    <mergeCell ref="D162:F162"/>
    <mergeCell ref="A171:B171"/>
    <mergeCell ref="D171:F171"/>
    <mergeCell ref="H171:O171"/>
    <mergeCell ref="A189:B189"/>
    <mergeCell ref="K188:N188"/>
    <mergeCell ref="A169:B169"/>
    <mergeCell ref="D169:F169"/>
    <mergeCell ref="D183:E183"/>
    <mergeCell ref="A167:B167"/>
    <mergeCell ref="D167:F167"/>
    <mergeCell ref="A188:C188"/>
    <mergeCell ref="H167:O168"/>
    <mergeCell ref="A11:O11"/>
    <mergeCell ref="M60:N60"/>
    <mergeCell ref="M63:N63"/>
    <mergeCell ref="A48:O48"/>
    <mergeCell ref="A13:B13"/>
    <mergeCell ref="A15:B15"/>
    <mergeCell ref="M72:N72"/>
    <mergeCell ref="M75:N75"/>
    <mergeCell ref="K69:L69"/>
    <mergeCell ref="B71:O71"/>
    <mergeCell ref="E72:F72"/>
    <mergeCell ref="M66:N66"/>
    <mergeCell ref="M69:N69"/>
    <mergeCell ref="A20:O20"/>
    <mergeCell ref="A50:O50"/>
    <mergeCell ref="A16:B16"/>
    <mergeCell ref="K60:L60"/>
    <mergeCell ref="D27:J27"/>
    <mergeCell ref="H75:J75"/>
    <mergeCell ref="M57:N57"/>
    <mergeCell ref="H54:J54"/>
    <mergeCell ref="K54:L54"/>
    <mergeCell ref="E57:F57"/>
    <mergeCell ref="B65:O65"/>
    <mergeCell ref="E69:F69"/>
    <mergeCell ref="H69:J69"/>
    <mergeCell ref="A34:B34"/>
    <mergeCell ref="A155:O155"/>
    <mergeCell ref="A168:B168"/>
    <mergeCell ref="D168:F168"/>
    <mergeCell ref="D166:F166"/>
    <mergeCell ref="H166:O166"/>
    <mergeCell ref="E110:F110"/>
    <mergeCell ref="B106:O106"/>
    <mergeCell ref="H92:I92"/>
    <mergeCell ref="J92:L92"/>
    <mergeCell ref="H95:I95"/>
    <mergeCell ref="H107:I107"/>
    <mergeCell ref="F117:I117"/>
    <mergeCell ref="J117:L117"/>
    <mergeCell ref="J126:L126"/>
    <mergeCell ref="E132:F132"/>
    <mergeCell ref="H132:J132"/>
    <mergeCell ref="M129:N129"/>
    <mergeCell ref="B134:O134"/>
    <mergeCell ref="K132:L132"/>
    <mergeCell ref="K123:L123"/>
    <mergeCell ref="M117:N117"/>
  </mergeCells>
  <conditionalFormatting sqref="D29">
    <cfRule type="uniqueValues" dxfId="16" priority="49"/>
  </conditionalFormatting>
  <conditionalFormatting sqref="D35">
    <cfRule type="cellIs" dxfId="15" priority="3" operator="lessThan">
      <formula>0</formula>
    </cfRule>
    <cfRule type="cellIs" dxfId="14" priority="8" stopIfTrue="1" operator="greaterThan">
      <formula>-0.00000000001</formula>
    </cfRule>
    <cfRule type="cellIs" dxfId="13" priority="10" operator="lessThan">
      <formula>0</formula>
    </cfRule>
    <cfRule type="cellIs" dxfId="12" priority="11" operator="greaterThan">
      <formula>-0.0000000001</formula>
    </cfRule>
    <cfRule type="cellIs" dxfId="11" priority="16" operator="lessThan">
      <formula>0</formula>
    </cfRule>
  </conditionalFormatting>
  <conditionalFormatting sqref="D29:F29">
    <cfRule type="uniqueValues" dxfId="10" priority="55"/>
  </conditionalFormatting>
  <conditionalFormatting sqref="D38:O38">
    <cfRule type="cellIs" dxfId="9" priority="24" operator="equal">
      <formula>"Expected Balance to Reserve cannot be less than 0"</formula>
    </cfRule>
    <cfRule type="cellIs" dxfId="8" priority="25" operator="equal">
      <formula>"""Expected Balance to Reserve cannot be less than 0"""</formula>
    </cfRule>
  </conditionalFormatting>
  <conditionalFormatting sqref="H35">
    <cfRule type="containsText" dxfId="7" priority="1" operator="containsText" text="included">
      <formula>NOT(ISERROR(SEARCH("included",H35)))</formula>
    </cfRule>
    <cfRule type="containsText" dxfId="6" priority="2" operator="containsText" text="cannot">
      <formula>NOT(ISERROR(SEARCH("cannot",H35)))</formula>
    </cfRule>
  </conditionalFormatting>
  <conditionalFormatting sqref="H29:J29">
    <cfRule type="uniqueValues" dxfId="5" priority="56"/>
  </conditionalFormatting>
  <conditionalFormatting sqref="J172:O172">
    <cfRule type="containsText" dxfId="4" priority="30" operator="containsText" text="not">
      <formula>NOT(ISERROR(SEARCH("not",J172)))</formula>
    </cfRule>
  </conditionalFormatting>
  <conditionalFormatting sqref="L29:M29">
    <cfRule type="uniqueValues" dxfId="3" priority="57"/>
  </conditionalFormatting>
  <conditionalFormatting sqref="S167 P168">
    <cfRule type="containsText" dxfId="2" priority="93" operator="containsText" text="not equal">
      <formula>NOT(ISERROR(SEARCH("not equal",P167)))</formula>
    </cfRule>
    <cfRule type="containsText" dxfId="1" priority="99" operator="containsText" text="not equal">
      <formula>NOT(ISERROR(SEARCH("not equal",P167)))</formula>
    </cfRule>
  </conditionalFormatting>
  <conditionalFormatting sqref="S167:X168">
    <cfRule type="containsText" dxfId="0" priority="88" operator="containsText" text="not">
      <formula>NOT(ISERROR(SEARCH("not",S167)))</formula>
    </cfRule>
  </conditionalFormatting>
  <hyperlinks>
    <hyperlink ref="A45" r:id="rId1" xr:uid="{00000000-0004-0000-0000-000000000000}"/>
  </hyperlinks>
  <printOptions horizontalCentered="1"/>
  <pageMargins left="0.25" right="0.25" top="0.5" bottom="0.5" header="0.3" footer="0.3"/>
  <pageSetup fitToHeight="0" orientation="portrait" r:id="rId2"/>
  <headerFooter>
    <oddFooter xml:space="preserve">&amp;RPage &amp;P      .   &amp;K000000  </oddFooter>
  </headerFooter>
  <rowBreaks count="7" manualBreakCount="7">
    <brk id="20" max="16383" man="1"/>
    <brk id="45" max="16383" man="1"/>
    <brk id="77" max="16383" man="1"/>
    <brk id="112" max="16383" man="1"/>
    <brk id="146" max="16383" man="1"/>
    <brk id="172" max="16383" man="1"/>
    <brk id="193" max="16383" man="1"/>
  </rowBreaks>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84"/>
  <sheetViews>
    <sheetView view="pageLayout" topLeftCell="A49" zoomScaleNormal="100" workbookViewId="0">
      <selection activeCell="A58" sqref="A58"/>
    </sheetView>
  </sheetViews>
  <sheetFormatPr defaultRowHeight="12.75" x14ac:dyDescent="0.2"/>
  <cols>
    <col min="1" max="1" width="125.28515625" style="42" customWidth="1"/>
  </cols>
  <sheetData>
    <row r="1" spans="1:1" ht="15.75" x14ac:dyDescent="0.25">
      <c r="A1" s="81" t="s">
        <v>96</v>
      </c>
    </row>
    <row r="3" spans="1:1" x14ac:dyDescent="0.2">
      <c r="A3" s="43" t="s">
        <v>97</v>
      </c>
    </row>
    <row r="4" spans="1:1" x14ac:dyDescent="0.2">
      <c r="A4" s="41" t="s">
        <v>98</v>
      </c>
    </row>
    <row r="6" spans="1:1" x14ac:dyDescent="0.2">
      <c r="A6" s="41" t="s">
        <v>148</v>
      </c>
    </row>
    <row r="7" spans="1:1" ht="13.5" customHeight="1" x14ac:dyDescent="0.2"/>
    <row r="8" spans="1:1" x14ac:dyDescent="0.2">
      <c r="A8" s="82" t="s">
        <v>99</v>
      </c>
    </row>
    <row r="9" spans="1:1" x14ac:dyDescent="0.2">
      <c r="A9" s="41" t="s">
        <v>100</v>
      </c>
    </row>
    <row r="11" spans="1:1" x14ac:dyDescent="0.2">
      <c r="A11" s="41" t="s">
        <v>149</v>
      </c>
    </row>
    <row r="12" spans="1:1" x14ac:dyDescent="0.2">
      <c r="A12" s="44" t="s">
        <v>101</v>
      </c>
    </row>
    <row r="14" spans="1:1" ht="38.25" x14ac:dyDescent="0.2">
      <c r="A14" s="41" t="s">
        <v>150</v>
      </c>
    </row>
    <row r="16" spans="1:1" ht="25.5" x14ac:dyDescent="0.2">
      <c r="A16" s="41" t="s">
        <v>151</v>
      </c>
    </row>
    <row r="18" spans="1:1" ht="25.5" x14ac:dyDescent="0.2">
      <c r="A18" s="41" t="s">
        <v>102</v>
      </c>
    </row>
    <row r="19" spans="1:1" x14ac:dyDescent="0.2">
      <c r="A19" s="41"/>
    </row>
    <row r="20" spans="1:1" x14ac:dyDescent="0.2">
      <c r="A20" s="43" t="s">
        <v>103</v>
      </c>
    </row>
    <row r="21" spans="1:1" x14ac:dyDescent="0.2">
      <c r="A21" s="82" t="s">
        <v>10</v>
      </c>
    </row>
    <row r="23" spans="1:1" x14ac:dyDescent="0.2">
      <c r="A23" s="41" t="s">
        <v>104</v>
      </c>
    </row>
    <row r="24" spans="1:1" x14ac:dyDescent="0.2">
      <c r="A24" s="41" t="s">
        <v>105</v>
      </c>
    </row>
    <row r="25" spans="1:1" x14ac:dyDescent="0.2">
      <c r="A25" s="41" t="s">
        <v>106</v>
      </c>
    </row>
    <row r="26" spans="1:1" x14ac:dyDescent="0.2">
      <c r="A26" s="41" t="s">
        <v>107</v>
      </c>
    </row>
    <row r="27" spans="1:1" ht="25.5" x14ac:dyDescent="0.2">
      <c r="A27" s="41" t="s">
        <v>108</v>
      </c>
    </row>
    <row r="28" spans="1:1" ht="25.5" x14ac:dyDescent="0.2">
      <c r="A28" s="83" t="s">
        <v>109</v>
      </c>
    </row>
    <row r="30" spans="1:1" x14ac:dyDescent="0.2">
      <c r="A30" s="43" t="s">
        <v>110</v>
      </c>
    </row>
    <row r="31" spans="1:1" x14ac:dyDescent="0.2">
      <c r="A31" s="41"/>
    </row>
    <row r="32" spans="1:1" x14ac:dyDescent="0.2">
      <c r="A32" s="43" t="s">
        <v>111</v>
      </c>
    </row>
    <row r="33" spans="1:1" x14ac:dyDescent="0.2">
      <c r="A33" s="41" t="s">
        <v>112</v>
      </c>
    </row>
    <row r="34" spans="1:1" ht="51" x14ac:dyDescent="0.2">
      <c r="A34" s="41" t="s">
        <v>152</v>
      </c>
    </row>
    <row r="35" spans="1:1" x14ac:dyDescent="0.2">
      <c r="A35" s="41" t="s">
        <v>113</v>
      </c>
    </row>
    <row r="36" spans="1:1" ht="25.5" x14ac:dyDescent="0.2">
      <c r="A36" s="41" t="s">
        <v>114</v>
      </c>
    </row>
    <row r="37" spans="1:1" ht="38.25" x14ac:dyDescent="0.2">
      <c r="A37" s="41" t="s">
        <v>153</v>
      </c>
    </row>
    <row r="39" spans="1:1" x14ac:dyDescent="0.2">
      <c r="A39" s="43" t="s">
        <v>115</v>
      </c>
    </row>
    <row r="40" spans="1:1" x14ac:dyDescent="0.2">
      <c r="A40" s="43" t="s">
        <v>15</v>
      </c>
    </row>
    <row r="41" spans="1:1" x14ac:dyDescent="0.2">
      <c r="A41" s="41" t="s">
        <v>116</v>
      </c>
    </row>
    <row r="42" spans="1:1" x14ac:dyDescent="0.2">
      <c r="A42" s="41" t="s">
        <v>117</v>
      </c>
    </row>
    <row r="43" spans="1:1" x14ac:dyDescent="0.2">
      <c r="A43" s="41" t="s">
        <v>118</v>
      </c>
    </row>
    <row r="45" spans="1:1" x14ac:dyDescent="0.2">
      <c r="A45" s="43" t="s">
        <v>119</v>
      </c>
    </row>
    <row r="46" spans="1:1" x14ac:dyDescent="0.2">
      <c r="A46" s="41" t="s">
        <v>120</v>
      </c>
    </row>
    <row r="47" spans="1:1" ht="38.25" x14ac:dyDescent="0.2">
      <c r="A47" s="41" t="s">
        <v>154</v>
      </c>
    </row>
    <row r="48" spans="1:1" ht="25.5" x14ac:dyDescent="0.2">
      <c r="A48" s="41" t="s">
        <v>121</v>
      </c>
    </row>
    <row r="50" spans="1:1" x14ac:dyDescent="0.2">
      <c r="A50" s="43" t="s">
        <v>122</v>
      </c>
    </row>
    <row r="51" spans="1:1" x14ac:dyDescent="0.2">
      <c r="A51" s="41" t="s">
        <v>156</v>
      </c>
    </row>
    <row r="52" spans="1:1" x14ac:dyDescent="0.2">
      <c r="A52" s="41" t="s">
        <v>123</v>
      </c>
    </row>
    <row r="54" spans="1:1" x14ac:dyDescent="0.2">
      <c r="A54" s="43" t="s">
        <v>124</v>
      </c>
    </row>
    <row r="55" spans="1:1" ht="25.5" customHeight="1" x14ac:dyDescent="0.2">
      <c r="A55" s="41" t="s">
        <v>137</v>
      </c>
    </row>
    <row r="56" spans="1:1" ht="25.5" x14ac:dyDescent="0.2">
      <c r="A56" s="41" t="s">
        <v>159</v>
      </c>
    </row>
    <row r="58" spans="1:1" x14ac:dyDescent="0.2">
      <c r="A58" s="43" t="s">
        <v>72</v>
      </c>
    </row>
    <row r="59" spans="1:1" ht="25.5" x14ac:dyDescent="0.2">
      <c r="A59" s="41" t="s">
        <v>125</v>
      </c>
    </row>
    <row r="60" spans="1:1" x14ac:dyDescent="0.2">
      <c r="A60" s="41"/>
    </row>
    <row r="61" spans="1:1" x14ac:dyDescent="0.2">
      <c r="A61" s="43" t="s">
        <v>78</v>
      </c>
    </row>
    <row r="62" spans="1:1" x14ac:dyDescent="0.2">
      <c r="A62" s="41" t="s">
        <v>138</v>
      </c>
    </row>
    <row r="63" spans="1:1" ht="25.5" x14ac:dyDescent="0.2">
      <c r="A63" s="41" t="s">
        <v>160</v>
      </c>
    </row>
    <row r="64" spans="1:1" ht="25.5" x14ac:dyDescent="0.2">
      <c r="A64" s="41" t="s">
        <v>161</v>
      </c>
    </row>
    <row r="65" spans="1:1" x14ac:dyDescent="0.2">
      <c r="A65" s="41" t="s">
        <v>126</v>
      </c>
    </row>
    <row r="66" spans="1:1" x14ac:dyDescent="0.2">
      <c r="A66" s="41"/>
    </row>
    <row r="67" spans="1:1" ht="25.5" x14ac:dyDescent="0.2">
      <c r="A67" s="41" t="s">
        <v>162</v>
      </c>
    </row>
    <row r="68" spans="1:1" x14ac:dyDescent="0.2">
      <c r="A68" s="41"/>
    </row>
    <row r="69" spans="1:1" x14ac:dyDescent="0.2">
      <c r="A69" s="43" t="s">
        <v>127</v>
      </c>
    </row>
    <row r="70" spans="1:1" x14ac:dyDescent="0.2">
      <c r="A70" s="41" t="s">
        <v>128</v>
      </c>
    </row>
    <row r="71" spans="1:1" x14ac:dyDescent="0.2">
      <c r="A71" s="41" t="s">
        <v>129</v>
      </c>
    </row>
    <row r="72" spans="1:1" x14ac:dyDescent="0.2">
      <c r="A72" s="41"/>
    </row>
    <row r="73" spans="1:1" x14ac:dyDescent="0.2">
      <c r="A73" s="41" t="s">
        <v>130</v>
      </c>
    </row>
    <row r="74" spans="1:1" x14ac:dyDescent="0.2">
      <c r="A74" s="41"/>
    </row>
    <row r="75" spans="1:1" x14ac:dyDescent="0.2">
      <c r="A75" s="41"/>
    </row>
    <row r="76" spans="1:1" x14ac:dyDescent="0.2">
      <c r="A76" s="41"/>
    </row>
    <row r="77" spans="1:1" x14ac:dyDescent="0.2">
      <c r="A77" s="41"/>
    </row>
    <row r="79" spans="1:1" x14ac:dyDescent="0.2">
      <c r="A79" s="43"/>
    </row>
    <row r="80" spans="1:1" x14ac:dyDescent="0.2">
      <c r="A80" s="41"/>
    </row>
    <row r="81" spans="1:1" x14ac:dyDescent="0.2">
      <c r="A81" s="41"/>
    </row>
    <row r="82" spans="1:1" x14ac:dyDescent="0.2">
      <c r="A82" s="41"/>
    </row>
    <row r="84" spans="1:1" x14ac:dyDescent="0.2">
      <c r="A84" s="41"/>
    </row>
  </sheetData>
  <pageMargins left="0.7" right="0.7" top="0.75" bottom="0.75" header="0.3" footer="0.3"/>
  <pageSetup orientation="portrait" r:id="rId1"/>
  <headerFooter>
    <oddFooter>&amp;Rpage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lcf76f155ced4ddcb4097134ff3c332f xmlns="f5881073-d3f6-4f33-a0e9-75dfcb6bd0da">
      <Terms xmlns="http://schemas.microsoft.com/office/infopath/2007/PartnerControls"/>
    </lcf76f155ced4ddcb4097134ff3c332f>
    <TaxCatchAll xmlns="809995e4-2079-4909-b8cc-c49ca5b4da29"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F192342C79897D449B49FF0C207BEB70" ma:contentTypeVersion="18" ma:contentTypeDescription="Create a new document." ma:contentTypeScope="" ma:versionID="78b19bbecc7f106416ecf76361598cec">
  <xsd:schema xmlns:xsd="http://www.w3.org/2001/XMLSchema" xmlns:xs="http://www.w3.org/2001/XMLSchema" xmlns:p="http://schemas.microsoft.com/office/2006/metadata/properties" xmlns:ns2="f5881073-d3f6-4f33-a0e9-75dfcb6bd0da" xmlns:ns3="809995e4-2079-4909-b8cc-c49ca5b4da29" targetNamespace="http://schemas.microsoft.com/office/2006/metadata/properties" ma:root="true" ma:fieldsID="81f1a92cabd7b6153aaff101f7db82cf" ns2:_="" ns3:_="">
    <xsd:import namespace="f5881073-d3f6-4f33-a0e9-75dfcb6bd0da"/>
    <xsd:import namespace="809995e4-2079-4909-b8cc-c49ca5b4da29"/>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KeyPoints" minOccurs="0"/>
                <xsd:element ref="ns2:MediaServiceKeyPoints"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OCR" minOccurs="0"/>
                <xsd:element ref="ns2:MediaLengthInSeconds" minOccurs="0"/>
                <xsd:element ref="ns2:lcf76f155ced4ddcb4097134ff3c332f" minOccurs="0"/>
                <xsd:element ref="ns3:TaxCatchAll" minOccurs="0"/>
                <xsd:element ref="ns2:MediaServiceLocation"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5881073-d3f6-4f33-a0e9-75dfcb6bd0d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KeyPoints" ma:index="11" nillable="true" ma:displayName="MediaServiceAutoKeyPoints" ma:hidden="true" ma:internalName="MediaServiceAutoKeyPoints" ma:readOnly="true">
      <xsd:simpleType>
        <xsd:restriction base="dms:Note"/>
      </xsd:simpleType>
    </xsd:element>
    <xsd:element name="MediaServiceKeyPoints" ma:index="12" nillable="true" ma:displayName="KeyPoints" ma:internalName="MediaServiceKeyPoints" ma:readOnly="true">
      <xsd:simpleType>
        <xsd:restriction base="dms:Note">
          <xsd:maxLength value="255"/>
        </xsd:restriction>
      </xsd:simpleType>
    </xsd:element>
    <xsd:element name="MediaServiceAutoTags" ma:index="15" nillable="true" ma:displayName="Tags" ma:internalName="MediaServiceAutoTags"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LengthInSeconds" ma:index="19" nillable="true" ma:displayName="MediaLengthInSeconds" ma:hidden="true" ma:internalName="MediaLengthInSeconds" ma:readOnly="true">
      <xsd:simpleType>
        <xsd:restriction base="dms:Unknown"/>
      </xsd:simpleType>
    </xsd:element>
    <xsd:element name="lcf76f155ced4ddcb4097134ff3c332f" ma:index="21" nillable="true" ma:taxonomy="true" ma:internalName="lcf76f155ced4ddcb4097134ff3c332f" ma:taxonomyFieldName="MediaServiceImageTags" ma:displayName="Image Tags" ma:readOnly="false" ma:fieldId="{5cf76f15-5ced-4ddc-b409-7134ff3c332f}" ma:taxonomyMulti="true" ma:sspId="4842382c-d026-4381-8190-48ffa8899c7d" ma:termSetId="09814cd3-568e-fe90-9814-8d621ff8fb84" ma:anchorId="fba54fb3-c3e1-fe81-a776-ca4b69148c4d" ma:open="true" ma:isKeyword="false">
      <xsd:complexType>
        <xsd:sequence>
          <xsd:element ref="pc:Terms" minOccurs="0" maxOccurs="1"/>
        </xsd:sequence>
      </xsd:complexType>
    </xsd:element>
    <xsd:element name="MediaServiceLocation" ma:index="23" nillable="true" ma:displayName="Location" ma:description="" ma:indexed="true" ma:internalName="MediaServiceLocation" ma:readOnly="true">
      <xsd:simpleType>
        <xsd:restriction base="dms:Text"/>
      </xsd:simple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809995e4-2079-4909-b8cc-c49ca5b4da29" elementFormDefault="qualified">
    <xsd:import namespace="http://schemas.microsoft.com/office/2006/documentManagement/types"/>
    <xsd:import namespace="http://schemas.microsoft.com/office/infopath/2007/PartnerControls"/>
    <xsd:element name="SharedWithUsers" ma:index="13"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TaxCatchAll" ma:index="22" nillable="true" ma:displayName="Taxonomy Catch All Column" ma:hidden="true" ma:list="{3b310f69-40aa-4134-a7ab-802cd66109bd}" ma:internalName="TaxCatchAll" ma:showField="CatchAllData" ma:web="809995e4-2079-4909-b8cc-c49ca5b4da29">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EB71611A-87E7-4459-B82D-AC3979731AEA}">
  <ds:schemaRefs>
    <ds:schemaRef ds:uri="http://schemas.microsoft.com/sharepoint/v3/contenttype/forms"/>
  </ds:schemaRefs>
</ds:datastoreItem>
</file>

<file path=customXml/itemProps2.xml><?xml version="1.0" encoding="utf-8"?>
<ds:datastoreItem xmlns:ds="http://schemas.openxmlformats.org/officeDocument/2006/customXml" ds:itemID="{4B55A559-5788-4EFC-8142-D17F083E65F3}">
  <ds:schemaRefs>
    <ds:schemaRef ds:uri="http://purl.org/dc/terms/"/>
    <ds:schemaRef ds:uri="http://schemas.microsoft.com/office/2006/metadata/properties"/>
    <ds:schemaRef ds:uri="http://schemas.openxmlformats.org/package/2006/metadata/core-properties"/>
    <ds:schemaRef ds:uri="http://schemas.microsoft.com/office/2006/documentManagement/types"/>
    <ds:schemaRef ds:uri="http://purl.org/dc/elements/1.1/"/>
    <ds:schemaRef ds:uri="http://schemas.microsoft.com/office/infopath/2007/PartnerControls"/>
    <ds:schemaRef ds:uri="809995e4-2079-4909-b8cc-c49ca5b4da29"/>
    <ds:schemaRef ds:uri="f5881073-d3f6-4f33-a0e9-75dfcb6bd0da"/>
    <ds:schemaRef ds:uri="http://www.w3.org/XML/1998/namespace"/>
    <ds:schemaRef ds:uri="http://purl.org/dc/dcmitype/"/>
  </ds:schemaRefs>
</ds:datastoreItem>
</file>

<file path=customXml/itemProps3.xml><?xml version="1.0" encoding="utf-8"?>
<ds:datastoreItem xmlns:ds="http://schemas.openxmlformats.org/officeDocument/2006/customXml" ds:itemID="{A167A128-2979-4E26-AC3F-B325FD73E8A0}">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5881073-d3f6-4f33-a0e9-75dfcb6bd0da"/>
    <ds:schemaRef ds:uri="809995e4-2079-4909-b8cc-c49ca5b4da2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Budget Detail</vt:lpstr>
      <vt:lpstr>Instructions</vt:lpstr>
    </vt:vector>
  </TitlesOfParts>
  <Manager/>
  <Company>Cal Poly State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IRA Budget Proposal Form</dc:title>
  <dc:subject/>
  <dc:creator>Academic Programs</dc:creator>
  <cp:keywords/>
  <dc:description/>
  <cp:lastModifiedBy>Jessica A. Carson</cp:lastModifiedBy>
  <cp:revision/>
  <dcterms:created xsi:type="dcterms:W3CDTF">2002-10-09T17:28:16Z</dcterms:created>
  <dcterms:modified xsi:type="dcterms:W3CDTF">2025-01-25T00:47:20Z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0x010100F192342C79897D449B49FF0C207BEB70</vt:lpwstr>
  </property>
  <property fmtid="{D5CDD505-2E9C-101B-9397-08002B2CF9AE}" pid="3" name="Order">
    <vt:r8>1741200</vt:r8>
  </property>
  <property fmtid="{D5CDD505-2E9C-101B-9397-08002B2CF9AE}" pid="4" name="MediaServiceImageTags">
    <vt:lpwstr/>
  </property>
</Properties>
</file>